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948BEBB-F5BA-428A-B04B-410A493DC929}" xr6:coauthVersionLast="47" xr6:coauthVersionMax="47" xr10:uidLastSave="{00000000-0000-0000-0000-000000000000}"/>
  <bookViews>
    <workbookView xWindow="-120" yWindow="-120" windowWidth="20730" windowHeight="11040" firstSheet="6" activeTab="8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базу'!$A$1:$L$554</definedName>
    <definedName name="ExternalData_1" localSheetId="9" hidden="1">'10 Въезд ангар'!$A$1:$L$1270</definedName>
    <definedName name="ExternalData_1" localSheetId="10" hidden="1">'11 Навес пилмат'!$A$1:$L$646</definedName>
    <definedName name="ExternalData_1" localSheetId="11" hidden="1">'12 Площадка 3 кран'!$A$1:$L$545</definedName>
    <definedName name="ExternalData_1" localSheetId="12" hidden="1">'13 Склад хол'!$A$1:$L$422</definedName>
    <definedName name="ExternalData_1" localSheetId="13" hidden="1">'14 На гаражи'!$A$1:$L$400</definedName>
    <definedName name="ExternalData_1" localSheetId="14" hidden="1">'15 Вход столярка'!$A$1:$L$303</definedName>
    <definedName name="ExternalData_1" localSheetId="15" hidden="1">'16 Столярка'!$A$1:$L$688</definedName>
    <definedName name="ExternalData_1" localSheetId="16" hidden="1">'17 Площадка с навесом'!$A$1:$L$416</definedName>
    <definedName name="ExternalData_1" localSheetId="18" hidden="1">'19 Хронометраж'!$A$1:$L$404</definedName>
    <definedName name="ExternalData_1" localSheetId="1" hidden="1">'2 Поката пилорама'!$A$1:$L$489</definedName>
    <definedName name="ExternalData_1" localSheetId="2" hidden="1">'3 Парковка офиса'!$A$1:$L$447</definedName>
    <definedName name="ExternalData_1" localSheetId="3" hidden="1">'4 Крыльцо офиса'!$A$1:$L$483</definedName>
    <definedName name="ExternalData_1" localSheetId="4" hidden="1">'5 Крыльцо общага'!$A$1:$L$556</definedName>
    <definedName name="ExternalData_1" localSheetId="5" hidden="1">'6 Площадка 1 общага'!$A$1:$L$694</definedName>
    <definedName name="ExternalData_1" localSheetId="6" hidden="1">'7 Площадка 2 бетонщики'!$A$1:$L$599</definedName>
    <definedName name="ExternalData_1" localSheetId="7" hidden="1">'8 Ангар вход'!$A$1:$L$1084</definedName>
    <definedName name="ExternalData_1" localSheetId="8" hidden="1">'9 Ангар рейсмус'!$A$1:$L$938</definedName>
    <definedName name="ExternalData_1" localSheetId="19" hidden="1">Загрузка!$A$1:$M$189</definedName>
    <definedName name="ExternalData_1" localSheetId="20" hidden="1">'Стороний транспорт'!$A$1:$M$402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394" i="35"/>
  <c r="M395" i="35"/>
  <c r="M396" i="35"/>
  <c r="M397" i="35"/>
  <c r="M398" i="35"/>
  <c r="M399" i="35"/>
  <c r="M400" i="35"/>
  <c r="M401" i="35"/>
  <c r="M402" i="35"/>
  <c r="M403" i="35"/>
  <c r="M404" i="35"/>
  <c r="M405" i="35"/>
  <c r="M406" i="35"/>
  <c r="M407" i="35"/>
  <c r="M408" i="35"/>
  <c r="M409" i="35"/>
  <c r="M410" i="35"/>
  <c r="M411" i="35"/>
  <c r="M412" i="35"/>
  <c r="M413" i="35"/>
  <c r="M414" i="35"/>
  <c r="M415" i="35"/>
  <c r="M416" i="35"/>
  <c r="M417" i="35"/>
  <c r="M418" i="35"/>
  <c r="M419" i="35"/>
  <c r="M420" i="35"/>
  <c r="M421" i="35"/>
  <c r="M42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515" i="34"/>
  <c r="M516" i="34"/>
  <c r="M517" i="34"/>
  <c r="M518" i="34"/>
  <c r="M519" i="34"/>
  <c r="M520" i="34"/>
  <c r="M521" i="34"/>
  <c r="M522" i="34"/>
  <c r="M523" i="34"/>
  <c r="M524" i="34"/>
  <c r="M525" i="34"/>
  <c r="M526" i="34"/>
  <c r="M527" i="34"/>
  <c r="M528" i="34"/>
  <c r="M529" i="34"/>
  <c r="M530" i="34"/>
  <c r="M531" i="34"/>
  <c r="M532" i="34"/>
  <c r="M533" i="34"/>
  <c r="M534" i="34"/>
  <c r="M535" i="34"/>
  <c r="M536" i="34"/>
  <c r="M537" i="34"/>
  <c r="M538" i="34"/>
  <c r="M539" i="34"/>
  <c r="M540" i="34"/>
  <c r="M541" i="34"/>
  <c r="M542" i="34"/>
  <c r="M543" i="34"/>
  <c r="M544" i="34"/>
  <c r="M54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610" i="33"/>
  <c r="M611" i="33"/>
  <c r="M612" i="33"/>
  <c r="M613" i="33"/>
  <c r="M614" i="33"/>
  <c r="M615" i="33"/>
  <c r="M616" i="33"/>
  <c r="M617" i="33"/>
  <c r="M618" i="33"/>
  <c r="M619" i="33"/>
  <c r="M620" i="33"/>
  <c r="M621" i="33"/>
  <c r="M622" i="33"/>
  <c r="M623" i="33"/>
  <c r="M624" i="33"/>
  <c r="M625" i="33"/>
  <c r="M626" i="33"/>
  <c r="M627" i="33"/>
  <c r="M628" i="33"/>
  <c r="M629" i="33"/>
  <c r="M630" i="33"/>
  <c r="M631" i="33"/>
  <c r="M632" i="33"/>
  <c r="M633" i="33"/>
  <c r="M634" i="33"/>
  <c r="M635" i="33"/>
  <c r="M636" i="33"/>
  <c r="M637" i="33"/>
  <c r="M638" i="33"/>
  <c r="M639" i="33"/>
  <c r="M640" i="33"/>
  <c r="M641" i="33"/>
  <c r="M642" i="33"/>
  <c r="M643" i="33"/>
  <c r="M644" i="33"/>
  <c r="M645" i="33"/>
  <c r="M64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1211" i="32"/>
  <c r="M1212" i="32"/>
  <c r="M1213" i="32"/>
  <c r="M1214" i="32"/>
  <c r="M1215" i="32"/>
  <c r="M1216" i="32"/>
  <c r="M1217" i="32"/>
  <c r="M1218" i="32"/>
  <c r="M1219" i="32"/>
  <c r="M1220" i="32"/>
  <c r="M1221" i="32"/>
  <c r="M1222" i="32"/>
  <c r="M1223" i="32"/>
  <c r="M1224" i="32"/>
  <c r="M1225" i="32"/>
  <c r="M1226" i="32"/>
  <c r="M1227" i="32"/>
  <c r="M1228" i="32"/>
  <c r="M1229" i="32"/>
  <c r="M1230" i="32"/>
  <c r="M1231" i="32"/>
  <c r="M1232" i="32"/>
  <c r="M1233" i="32"/>
  <c r="M1234" i="32"/>
  <c r="M1235" i="32"/>
  <c r="M1236" i="32"/>
  <c r="M1237" i="32"/>
  <c r="M1238" i="32"/>
  <c r="M1239" i="32"/>
  <c r="M1240" i="32"/>
  <c r="M1241" i="32"/>
  <c r="M1242" i="32"/>
  <c r="M1243" i="32"/>
  <c r="M1244" i="32"/>
  <c r="M1245" i="32"/>
  <c r="M1246" i="32"/>
  <c r="M1247" i="32"/>
  <c r="M1248" i="32"/>
  <c r="M1249" i="32"/>
  <c r="M1250" i="32"/>
  <c r="M1251" i="32"/>
  <c r="M1252" i="32"/>
  <c r="M1253" i="32"/>
  <c r="M1254" i="32"/>
  <c r="M1255" i="32"/>
  <c r="M1256" i="32"/>
  <c r="M1257" i="32"/>
  <c r="M1258" i="32"/>
  <c r="M1259" i="32"/>
  <c r="M1260" i="32"/>
  <c r="M1261" i="32"/>
  <c r="M1262" i="32"/>
  <c r="M1263" i="32"/>
  <c r="M1264" i="32"/>
  <c r="M1265" i="32"/>
  <c r="M1266" i="32"/>
  <c r="M1267" i="32"/>
  <c r="M1268" i="32"/>
  <c r="M1269" i="32"/>
  <c r="M127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922" i="31"/>
  <c r="M923" i="31"/>
  <c r="M924" i="31"/>
  <c r="M925" i="31"/>
  <c r="M926" i="31"/>
  <c r="M927" i="31"/>
  <c r="M928" i="31"/>
  <c r="M929" i="31"/>
  <c r="M930" i="31"/>
  <c r="M931" i="31"/>
  <c r="M932" i="31"/>
  <c r="M933" i="31"/>
  <c r="M934" i="31"/>
  <c r="M935" i="31"/>
  <c r="M936" i="31"/>
  <c r="M937" i="31"/>
  <c r="M93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1022" i="30"/>
  <c r="M1023" i="30"/>
  <c r="M1024" i="30"/>
  <c r="M1025" i="30"/>
  <c r="M1026" i="30"/>
  <c r="M1027" i="30"/>
  <c r="M1028" i="30"/>
  <c r="M1029" i="30"/>
  <c r="M1030" i="30"/>
  <c r="M1031" i="30"/>
  <c r="M1032" i="30"/>
  <c r="M1033" i="30"/>
  <c r="M1034" i="30"/>
  <c r="M1035" i="30"/>
  <c r="M1036" i="30"/>
  <c r="M1037" i="30"/>
  <c r="M1038" i="30"/>
  <c r="M1039" i="30"/>
  <c r="M1040" i="30"/>
  <c r="M1041" i="30"/>
  <c r="M1042" i="30"/>
  <c r="M1043" i="30"/>
  <c r="M1044" i="30"/>
  <c r="M1045" i="30"/>
  <c r="M1046" i="30"/>
  <c r="M1047" i="30"/>
  <c r="M1048" i="30"/>
  <c r="M1049" i="30"/>
  <c r="M1050" i="30"/>
  <c r="M1051" i="30"/>
  <c r="M1052" i="30"/>
  <c r="M1053" i="30"/>
  <c r="M1054" i="30"/>
  <c r="M1055" i="30"/>
  <c r="M1056" i="30"/>
  <c r="M1057" i="30"/>
  <c r="M1058" i="30"/>
  <c r="M1059" i="30"/>
  <c r="M1060" i="30"/>
  <c r="M1061" i="30"/>
  <c r="M1062" i="30"/>
  <c r="M1063" i="30"/>
  <c r="M1064" i="30"/>
  <c r="M1065" i="30"/>
  <c r="M1066" i="30"/>
  <c r="M1067" i="30"/>
  <c r="M1068" i="30"/>
  <c r="M1069" i="30"/>
  <c r="M1070" i="30"/>
  <c r="M1071" i="30"/>
  <c r="M1072" i="30"/>
  <c r="M1073" i="30"/>
  <c r="M1074" i="30"/>
  <c r="M1075" i="30"/>
  <c r="M1076" i="30"/>
  <c r="M1077" i="30"/>
  <c r="M1078" i="30"/>
  <c r="M1079" i="30"/>
  <c r="M1080" i="30"/>
  <c r="M1081" i="30"/>
  <c r="M1082" i="30"/>
  <c r="M1083" i="30"/>
  <c r="M108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572" i="29"/>
  <c r="M573" i="29"/>
  <c r="M574" i="29"/>
  <c r="M575" i="29"/>
  <c r="M576" i="29"/>
  <c r="M577" i="29"/>
  <c r="M578" i="29"/>
  <c r="M579" i="29"/>
  <c r="M580" i="29"/>
  <c r="M581" i="29"/>
  <c r="M582" i="29"/>
  <c r="M583" i="29"/>
  <c r="M584" i="29"/>
  <c r="M585" i="29"/>
  <c r="M586" i="29"/>
  <c r="M587" i="29"/>
  <c r="M588" i="29"/>
  <c r="M589" i="29"/>
  <c r="M590" i="29"/>
  <c r="M591" i="29"/>
  <c r="M592" i="29"/>
  <c r="M593" i="29"/>
  <c r="M594" i="29"/>
  <c r="M595" i="29"/>
  <c r="M596" i="29"/>
  <c r="M597" i="29"/>
  <c r="M598" i="29"/>
  <c r="M59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637" i="28"/>
  <c r="M638" i="28"/>
  <c r="M639" i="28"/>
  <c r="M640" i="28"/>
  <c r="M641" i="28"/>
  <c r="M642" i="28"/>
  <c r="M643" i="28"/>
  <c r="M644" i="28"/>
  <c r="M645" i="28"/>
  <c r="M646" i="28"/>
  <c r="M647" i="28"/>
  <c r="M648" i="28"/>
  <c r="M649" i="28"/>
  <c r="M650" i="28"/>
  <c r="M651" i="28"/>
  <c r="M652" i="28"/>
  <c r="M653" i="28"/>
  <c r="M654" i="28"/>
  <c r="M655" i="28"/>
  <c r="M656" i="28"/>
  <c r="M657" i="28"/>
  <c r="M658" i="28"/>
  <c r="M659" i="28"/>
  <c r="M660" i="28"/>
  <c r="M661" i="28"/>
  <c r="M662" i="28"/>
  <c r="M663" i="28"/>
  <c r="M664" i="28"/>
  <c r="M665" i="28"/>
  <c r="M666" i="28"/>
  <c r="M667" i="28"/>
  <c r="M668" i="28"/>
  <c r="M669" i="28"/>
  <c r="M670" i="28"/>
  <c r="M671" i="28"/>
  <c r="M672" i="28"/>
  <c r="M673" i="28"/>
  <c r="M674" i="28"/>
  <c r="M675" i="28"/>
  <c r="M676" i="28"/>
  <c r="M677" i="28"/>
  <c r="M678" i="28"/>
  <c r="M679" i="28"/>
  <c r="M680" i="28"/>
  <c r="M681" i="28"/>
  <c r="M682" i="28"/>
  <c r="M683" i="28"/>
  <c r="M684" i="28"/>
  <c r="M685" i="28"/>
  <c r="M686" i="28"/>
  <c r="M687" i="28"/>
  <c r="M688" i="28"/>
  <c r="M689" i="28"/>
  <c r="M690" i="28"/>
  <c r="M691" i="28"/>
  <c r="M692" i="28"/>
  <c r="M693" i="28"/>
  <c r="M69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545" i="27"/>
  <c r="M546" i="27"/>
  <c r="M547" i="27"/>
  <c r="M548" i="27"/>
  <c r="M549" i="27"/>
  <c r="M550" i="27"/>
  <c r="M551" i="27"/>
  <c r="M552" i="27"/>
  <c r="M553" i="27"/>
  <c r="M554" i="27"/>
  <c r="M555" i="27"/>
  <c r="M55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449" i="26"/>
  <c r="M450" i="26"/>
  <c r="M451" i="26"/>
  <c r="M452" i="26"/>
  <c r="M453" i="26"/>
  <c r="M454" i="26"/>
  <c r="M455" i="26"/>
  <c r="M456" i="26"/>
  <c r="M457" i="26"/>
  <c r="M458" i="26"/>
  <c r="M459" i="26"/>
  <c r="M460" i="26"/>
  <c r="M461" i="26"/>
  <c r="M462" i="26"/>
  <c r="M463" i="26"/>
  <c r="M464" i="26"/>
  <c r="M465" i="26"/>
  <c r="M466" i="26"/>
  <c r="M467" i="26"/>
  <c r="M468" i="26"/>
  <c r="M469" i="26"/>
  <c r="M470" i="26"/>
  <c r="M471" i="26"/>
  <c r="M472" i="26"/>
  <c r="M473" i="26"/>
  <c r="M474" i="26"/>
  <c r="M475" i="26"/>
  <c r="M476" i="26"/>
  <c r="M477" i="26"/>
  <c r="M478" i="26"/>
  <c r="M479" i="26"/>
  <c r="M480" i="26"/>
  <c r="M481" i="26"/>
  <c r="M482" i="26"/>
  <c r="M48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488" i="23"/>
  <c r="M48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M533" i="19"/>
  <c r="M534" i="19"/>
  <c r="M535" i="19"/>
  <c r="M536" i="19"/>
  <c r="M537" i="19"/>
  <c r="M538" i="19"/>
  <c r="M539" i="19"/>
  <c r="M540" i="19"/>
  <c r="M541" i="19"/>
  <c r="M542" i="19"/>
  <c r="M543" i="19"/>
  <c r="M544" i="19"/>
  <c r="M545" i="19"/>
  <c r="M546" i="19"/>
  <c r="M547" i="19"/>
  <c r="M548" i="19"/>
  <c r="M549" i="19"/>
  <c r="M550" i="19"/>
  <c r="M551" i="19"/>
  <c r="M552" i="19"/>
  <c r="M553" i="19"/>
  <c r="M55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  <c r="N533" i="19"/>
  <c r="N534" i="19"/>
  <c r="N535" i="19"/>
  <c r="N536" i="19"/>
  <c r="N537" i="19"/>
  <c r="N538" i="19"/>
  <c r="N539" i="19"/>
  <c r="N540" i="19"/>
  <c r="N541" i="19"/>
  <c r="N542" i="19"/>
  <c r="N543" i="19"/>
  <c r="N544" i="19"/>
  <c r="N545" i="19"/>
  <c r="N546" i="19"/>
  <c r="N547" i="19"/>
  <c r="N548" i="19"/>
  <c r="N549" i="19"/>
  <c r="N550" i="19"/>
  <c r="N551" i="19"/>
  <c r="N552" i="19"/>
  <c r="N553" i="19"/>
  <c r="N55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<sst xmlns="http://schemas.openxmlformats.org/spreadsheetml/2006/main" count="128039" uniqueCount="33774">
  <si>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</si>
  <si>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</si>
  <si>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</si>
  <si>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</si>
  <si>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</si>
  <si>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</si>
  <si>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</si>
  <si>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</si>
  <si>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</si>
  <si>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</si>
  <si>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</si>
  <si>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</si>
  <si>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</si>
  <si>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</si>
  <si>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</si>
  <si>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</si>
  <si>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</si>
  <si>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</si>
  <si>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</si>
  <si>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</si>
  <si>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</si>
  <si>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</si>
  <si>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</si>
  <si>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</si>
  <si>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</si>
  <si>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</si>
  <si>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</si>
  <si>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</si>
  <si>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</si>
  <si>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</si>
  <si>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</si>
  <si>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</si>
  <si>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</si>
  <si>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</si>
  <si>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</si>
  <si>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</si>
  <si>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</si>
  <si>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</si>
  <si>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</si>
  <si>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</si>
  <si>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</si>
  <si>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</si>
  <si>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</si>
  <si>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</si>
  <si>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</si>
  <si>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</si>
  <si>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</si>
  <si>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</si>
  <si>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</si>
  <si>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</si>
  <si>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</si>
  <si>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</si>
  <si>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</si>
  <si>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</si>
  <si>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</si>
  <si>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</si>
  <si>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</si>
  <si>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</si>
  <si>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</si>
  <si>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</si>
  <si>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</si>
  <si>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</si>
  <si>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</si>
  <si>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</si>
  <si>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</si>
  <si>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</si>
  <si>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</si>
  <si>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</si>
  <si>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</si>
  <si>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</si>
  <si>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</si>
  <si>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</si>
  <si>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</si>
  <si>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</si>
  <si>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</si>
  <si>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</si>
  <si>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</si>
  <si>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</si>
  <si>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</si>
  <si>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</si>
  <si>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</si>
  <si>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</si>
  <si>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</si>
  <si>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</si>
  <si>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</si>
  <si>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</si>
  <si>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</si>
  <si>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</si>
  <si>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</si>
  <si>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</si>
  <si>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</si>
  <si>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</si>
  <si>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</si>
  <si>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</si>
  <si>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</si>
  <si>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</si>
  <si>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</si>
  <si>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</si>
  <si>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</si>
  <si>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</si>
  <si>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</si>
  <si>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</si>
  <si>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</si>
  <si>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</si>
  <si>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</si>
  <si>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</si>
  <si>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</si>
  <si>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</si>
  <si>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</si>
  <si>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</si>
  <si>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</si>
  <si>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</si>
  <si>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</si>
  <si>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</si>
  <si>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</si>
  <si>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</si>
  <si>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</si>
  <si>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</si>
  <si>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</si>
  <si>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</si>
  <si>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</si>
  <si>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</si>
  <si>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</si>
  <si>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</si>
  <si>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</si>
  <si>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</si>
  <si>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</si>
  <si>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</si>
  <si>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</si>
  <si>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</si>
  <si>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</si>
  <si>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</si>
  <si>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</si>
  <si>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</si>
  <si>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</si>
  <si>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</si>
  <si>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</si>
  <si>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</si>
  <si>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</si>
  <si>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</si>
  <si>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</si>
  <si>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</si>
  <si>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</si>
  <si>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</si>
  <si>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</si>
  <si>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</si>
  <si>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</si>
  <si>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</si>
  <si>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</si>
  <si>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</si>
  <si>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</si>
  <si>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</si>
  <si>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</si>
  <si>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</si>
  <si>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</si>
  <si>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</si>
  <si>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</si>
  <si>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</si>
  <si>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</si>
  <si>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</si>
  <si>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</si>
  <si>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</si>
  <si>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</si>
  <si>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</si>
  <si>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</si>
  <si>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</si>
  <si>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</si>
  <si>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</si>
  <si>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</si>
  <si>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</si>
  <si>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</si>
  <si>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</si>
  <si>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</si>
  <si>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</si>
  <si>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</si>
  <si>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</si>
  <si>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</si>
  <si>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</si>
  <si>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</si>
  <si>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</si>
  <si>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</si>
  <si>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</si>
  <si>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</si>
  <si>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</si>
  <si>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</si>
  <si>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</si>
  <si>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</si>
  <si>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</si>
  <si>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</si>
  <si>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</si>
  <si>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</si>
  <si>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</si>
  <si>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</si>
  <si>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</si>
  <si>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</si>
  <si>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</si>
  <si>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</si>
  <si>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</si>
  <si>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</si>
  <si>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</si>
  <si>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</si>
  <si>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</si>
  <si>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</si>
  <si>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</si>
  <si>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</si>
  <si>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</si>
  <si>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</si>
  <si>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</si>
  <si>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</si>
  <si>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</si>
  <si>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</si>
  <si>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</si>
  <si>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</si>
  <si>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</si>
  <si>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</si>
  <si>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</si>
  <si>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</si>
  <si>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</si>
  <si>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</si>
  <si>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</si>
  <si>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</si>
  <si>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</si>
  <si>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</si>
  <si>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</si>
  <si>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</si>
  <si>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</si>
  <si>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</si>
  <si>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</si>
  <si>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</si>
  <si>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</si>
  <si>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</si>
  <si>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</si>
  <si>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</si>
  <si>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</si>
  <si>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</si>
  <si>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</si>
  <si>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</si>
  <si>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</si>
  <si>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</si>
  <si>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</si>
  <si>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</si>
  <si>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</si>
  <si>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</si>
  <si>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</si>
  <si>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</si>
  <si>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</si>
  <si>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</si>
  <si>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</si>
  <si>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</si>
  <si>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</si>
  <si>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</si>
  <si>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</si>
  <si>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</si>
  <si>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</si>
  <si>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</si>
  <si>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</si>
  <si>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</si>
  <si>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</si>
  <si>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</si>
  <si>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</si>
  <si>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</si>
  <si>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</si>
  <si>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</si>
  <si>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</si>
  <si>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</si>
  <si>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</si>
  <si>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</si>
  <si>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</si>
  <si>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</si>
  <si>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</si>
  <si>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</si>
  <si>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</si>
  <si>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</si>
  <si>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</si>
  <si>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</si>
  <si>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</si>
  <si>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</si>
  <si>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</si>
  <si>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</si>
  <si>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</si>
  <si>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</si>
  <si>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</si>
  <si>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</si>
  <si>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</si>
  <si>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</si>
  <si>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</si>
  <si>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</si>
  <si>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</si>
  <si>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</si>
  <si>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</si>
  <si>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</si>
  <si>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</si>
  <si>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</si>
  <si>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</si>
  <si>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</si>
  <si>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</si>
  <si>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</si>
  <si>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</si>
  <si>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</si>
  <si>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</si>
  <si>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</si>
  <si>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</si>
  <si>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</si>
  <si>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</si>
  <si>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</si>
  <si>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</si>
  <si>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</si>
  <si>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</si>
  <si>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</si>
  <si>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</si>
  <si>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</si>
  <si>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</si>
  <si>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</si>
  <si>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</si>
  <si>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</si>
  <si>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</si>
  <si>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</si>
  <si>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</si>
  <si>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</si>
  <si>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</si>
  <si>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</si>
  <si>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</si>
  <si>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</si>
  <si>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</si>
  <si>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</si>
  <si>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</si>
  <si>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</si>
  <si>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</si>
  <si>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</si>
  <si>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</si>
  <si>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</si>
  <si>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</si>
  <si>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</si>
  <si>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</si>
  <si>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</si>
  <si>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</si>
  <si>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</si>
  <si>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</si>
  <si>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</si>
  <si>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</si>
  <si>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</si>
  <si>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</si>
  <si>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</si>
  <si>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</si>
  <si>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</si>
  <si>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</si>
  <si>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</si>
  <si>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</si>
  <si>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</si>
  <si>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</si>
  <si>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</si>
  <si>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</si>
  <si>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</si>
  <si>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</si>
  <si>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</si>
  <si>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</si>
  <si>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</si>
  <si>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</si>
  <si>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</si>
  <si>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</si>
  <si>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</si>
  <si>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</si>
  <si>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</si>
  <si>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</si>
  <si>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</si>
  <si>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</si>
  <si>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</si>
  <si>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</si>
  <si>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</si>
  <si>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</si>
  <si>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</si>
  <si>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</si>
  <si>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</si>
  <si>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</si>
  <si>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</si>
  <si>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</si>
  <si>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</si>
  <si>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</si>
  <si>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</si>
  <si>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</si>
  <si>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</si>
  <si>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</si>
  <si>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</si>
  <si>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</si>
  <si>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</si>
  <si>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</si>
  <si>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</si>
  <si>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</si>
  <si>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</si>
  <si>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</si>
  <si>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</si>
  <si>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</si>
  <si>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</si>
  <si>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</si>
  <si>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</si>
  <si>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</si>
  <si>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</si>
  <si>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</si>
  <si>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</si>
  <si>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</si>
  <si>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</si>
  <si>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</si>
  <si>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</si>
  <si>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</si>
  <si>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</si>
  <si>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</si>
  <si>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</si>
  <si>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</si>
  <si>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</si>
  <si>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</si>
  <si>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</si>
  <si>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</si>
  <si>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</si>
  <si>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</si>
  <si>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</si>
  <si>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</si>
  <si>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</si>
  <si>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</si>
  <si>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</si>
  <si>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</si>
  <si>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</si>
  <si>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</si>
  <si>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</si>
  <si>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</si>
  <si>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</si>
  <si>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</si>
  <si>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</si>
  <si>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</si>
  <si>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</si>
  <si>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</si>
  <si>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</si>
  <si>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</si>
  <si>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</si>
  <si>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</si>
  <si>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</si>
  <si>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</si>
  <si>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</si>
  <si>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</si>
  <si>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</si>
  <si>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</si>
  <si>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</si>
  <si>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</si>
  <si>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</si>
  <si>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</si>
  <si>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</si>
  <si>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</si>
  <si>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</si>
  <si>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</si>
  <si>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</si>
  <si>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</si>
  <si>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</si>
  <si>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</si>
  <si>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</si>
  <si>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</si>
  <si>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</si>
  <si>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</si>
  <si>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</si>
  <si>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</si>
  <si>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</si>
  <si>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</si>
  <si>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</si>
  <si>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</si>
  <si>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</si>
  <si>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</si>
  <si>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</si>
  <si>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</si>
  <si>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</si>
  <si>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</si>
  <si>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</si>
  <si>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</si>
  <si>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</si>
  <si>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</si>
  <si>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</si>
  <si>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</si>
  <si>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</si>
  <si>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</si>
  <si>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</si>
  <si>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</si>
  <si>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</si>
  <si>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</si>
  <si>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</si>
  <si>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</si>
  <si>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</si>
  <si>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</si>
  <si>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</si>
  <si>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</si>
  <si>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</si>
  <si>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</si>
  <si>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</si>
  <si>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</si>
  <si>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</si>
  <si>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</si>
  <si>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</si>
  <si>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</si>
  <si>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</si>
  <si>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</si>
  <si>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</si>
  <si>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</si>
  <si>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</si>
  <si>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</si>
  <si>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</si>
  <si>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</si>
  <si>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</si>
  <si>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</si>
  <si>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</si>
  <si>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</si>
  <si>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</si>
  <si>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</si>
  <si>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</si>
  <si>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</si>
  <si>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</si>
  <si>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</si>
  <si>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</si>
  <si>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</si>
  <si>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</si>
  <si>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</si>
  <si>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</si>
  <si>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</si>
  <si>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</si>
  <si>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</si>
  <si>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</si>
  <si>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</si>
  <si>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</si>
  <si>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</si>
  <si>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</si>
  <si>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</si>
  <si>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</si>
  <si>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</si>
  <si>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</si>
  <si>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</si>
  <si>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</si>
  <si>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</si>
  <si>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</si>
  <si>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</si>
  <si>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</si>
  <si>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</si>
  <si>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</si>
  <si>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</si>
  <si>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</si>
  <si>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</si>
  <si>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</si>
  <si>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</si>
  <si>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</si>
  <si>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</si>
  <si>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</si>
  <si>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</si>
  <si>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</si>
  <si>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</si>
  <si>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</si>
  <si>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</si>
  <si>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</si>
  <si>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</si>
  <si>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</si>
  <si>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</si>
  <si>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</si>
  <si>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</si>
  <si>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</si>
  <si>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</si>
  <si>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</si>
  <si>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</si>
  <si>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</si>
  <si>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</si>
  <si>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</si>
  <si>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</si>
  <si>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</si>
  <si>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</si>
  <si>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</si>
  <si>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</si>
  <si>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</si>
  <si>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</si>
  <si>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</si>
  <si>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</si>
  <si>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</si>
  <si>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</si>
  <si>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</si>
  <si>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</si>
  <si>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</si>
  <si>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</si>
  <si>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</si>
  <si>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</si>
  <si>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</si>
  <si>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</si>
  <si>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</si>
  <si>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</si>
  <si>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</si>
  <si>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</si>
  <si>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</si>
  <si>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</si>
  <si>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</si>
  <si>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</si>
  <si>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</si>
  <si>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</si>
  <si>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</si>
  <si>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</si>
  <si>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</si>
  <si>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</si>
  <si>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</si>
  <si>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</si>
  <si>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</si>
  <si>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</si>
  <si>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</si>
  <si>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</si>
  <si>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</si>
  <si>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</si>
  <si>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</si>
  <si>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</si>
  <si>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</si>
  <si>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</si>
  <si>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</si>
  <si>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</si>
  <si>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</si>
  <si>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</si>
  <si>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</si>
  <si>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</si>
  <si>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</si>
  <si>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</si>
  <si>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</si>
  <si>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</si>
  <si>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</si>
  <si>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</si>
  <si>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</si>
  <si>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</si>
  <si>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</si>
  <si>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</si>
  <si>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</si>
  <si>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</si>
  <si>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</si>
  <si>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</si>
  <si>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</si>
  <si>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</si>
  <si>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</si>
  <si>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</si>
  <si>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</si>
  <si>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</si>
  <si>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</si>
  <si>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</si>
  <si>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</si>
  <si>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</si>
  <si>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</si>
  <si>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</si>
  <si>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</si>
  <si>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</si>
  <si>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</si>
  <si>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</si>
  <si>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</si>
  <si>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</si>
  <si>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</si>
  <si>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</si>
  <si>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</si>
  <si>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</si>
  <si>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</si>
  <si>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</si>
  <si>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</si>
  <si>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</si>
  <si>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</si>
  <si>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</si>
  <si>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</si>
  <si>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</si>
  <si>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</si>
  <si>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</si>
  <si>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</si>
  <si>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</si>
  <si>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</si>
  <si>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</si>
  <si>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</si>
  <si>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</si>
  <si>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</si>
  <si>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</si>
  <si>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</si>
  <si>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</si>
  <si>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</si>
  <si>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</si>
  <si>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</si>
  <si>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</si>
  <si>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</si>
  <si>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</si>
  <si>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</si>
  <si>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</si>
  <si>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</si>
  <si>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</si>
  <si>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</si>
  <si>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</si>
  <si>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</si>
  <si>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</si>
  <si>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</si>
  <si>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</si>
  <si>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</si>
  <si>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</si>
  <si>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</si>
  <si>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</si>
  <si>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</si>
  <si>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</si>
  <si>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</si>
  <si>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</si>
  <si>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</si>
  <si>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</si>
  <si>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</si>
  <si>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</si>
  <si>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</si>
  <si>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</si>
  <si>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</si>
  <si>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</si>
  <si>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</si>
  <si>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</si>
  <si>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</si>
  <si>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</si>
  <si>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</si>
  <si>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</si>
  <si>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</si>
  <si>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</si>
  <si>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</si>
  <si>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</si>
  <si>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</si>
  <si>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</si>
  <si>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</si>
  <si>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</si>
  <si>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</si>
  <si>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</si>
  <si>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</si>
  <si>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</si>
  <si>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</si>
  <si>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</si>
  <si>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</si>
  <si>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</si>
  <si>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</si>
  <si>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</si>
  <si>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</si>
  <si>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</si>
  <si>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</si>
  <si>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</si>
  <si>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</si>
  <si>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</si>
  <si>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</si>
  <si>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</si>
  <si>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</si>
  <si>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</si>
  <si>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</si>
  <si>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</si>
  <si>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</si>
  <si>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</si>
  <si>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</si>
  <si>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</si>
  <si>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</si>
  <si>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</si>
  <si>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</si>
  <si>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</si>
  <si>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</si>
  <si>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</si>
  <si>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</si>
  <si>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</si>
  <si>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</si>
  <si>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</si>
  <si>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</si>
  <si>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</si>
  <si>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</si>
  <si>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</si>
  <si>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</si>
  <si>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</si>
  <si>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</si>
  <si>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</si>
  <si>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</si>
  <si>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</si>
  <si>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</si>
  <si>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</si>
  <si>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</si>
  <si>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</si>
  <si>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</si>
  <si>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</si>
  <si>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</si>
  <si>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</si>
  <si>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</si>
  <si>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</si>
  <si>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</si>
  <si>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</si>
  <si>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</si>
  <si>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</si>
  <si>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</si>
  <si>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</si>
  <si>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</si>
  <si>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</si>
  <si>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</si>
  <si>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</si>
  <si>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</si>
  <si>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</si>
  <si>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</si>
  <si>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</si>
  <si>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</si>
  <si>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</si>
  <si>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</si>
  <si>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</si>
  <si>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</si>
  <si>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</si>
  <si>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</si>
  <si>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</si>
  <si>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</si>
  <si>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</si>
  <si>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</si>
  <si>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</si>
  <si>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</si>
  <si>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</si>
  <si>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</si>
  <si>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</si>
  <si>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</si>
  <si>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</si>
  <si>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</si>
  <si>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</si>
  <si>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</si>
  <si>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</si>
  <si>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</si>
  <si>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</si>
  <si>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</si>
  <si>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</si>
  <si>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</si>
  <si>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</si>
  <si>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</si>
  <si>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</si>
  <si>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</si>
  <si>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</si>
  <si>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</si>
  <si>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</si>
  <si>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</si>
  <si>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</si>
  <si>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</si>
  <si>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</si>
  <si>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</si>
  <si>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</si>
  <si>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</si>
  <si>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</si>
  <si>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</si>
  <si>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</si>
  <si>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</si>
  <si>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</si>
  <si>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</si>
  <si>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</si>
  <si>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</si>
  <si>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</si>
  <si>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</si>
  <si>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</si>
  <si>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</si>
  <si>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</si>
  <si>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</si>
  <si>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</si>
  <si>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</si>
  <si>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</si>
  <si>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</si>
  <si>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</si>
  <si>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</si>
  <si>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</si>
  <si>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</si>
  <si>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</si>
  <si>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</si>
  <si>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</si>
  <si>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</si>
  <si>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</si>
  <si>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</si>
  <si>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</si>
  <si>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</si>
  <si>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</si>
  <si>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</si>
  <si>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</si>
  <si>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</si>
  <si>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</si>
  <si>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</si>
  <si>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</si>
  <si>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</si>
  <si>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</si>
  <si>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</si>
  <si>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</si>
  <si>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</si>
  <si>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</si>
  <si>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</si>
  <si>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</si>
  <si>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</si>
  <si>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</si>
  <si>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</si>
  <si>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</si>
  <si>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</si>
  <si>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</si>
  <si>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</si>
  <si>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</si>
  <si>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</si>
  <si>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</si>
  <si>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</si>
  <si>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</si>
  <si>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</si>
  <si>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</si>
  <si>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</si>
  <si>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</si>
  <si>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</si>
  <si>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</si>
  <si>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</si>
  <si>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</si>
  <si>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</si>
  <si>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</si>
  <si>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</si>
  <si>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</si>
  <si>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</si>
  <si>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</si>
  <si>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</si>
  <si>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</si>
  <si>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</si>
  <si>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</si>
  <si>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</si>
  <si>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</si>
  <si>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</si>
  <si>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</si>
  <si>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</si>
  <si>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</si>
  <si>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</si>
  <si>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</si>
  <si>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</si>
  <si>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</si>
  <si>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</si>
  <si>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</si>
  <si>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</si>
  <si>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</si>
  <si>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</si>
  <si>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</si>
  <si>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</si>
  <si>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</si>
  <si>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</si>
  <si>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</si>
  <si>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</si>
  <si>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</si>
  <si>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</si>
  <si>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</si>
  <si>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</si>
  <si>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</si>
  <si>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</si>
  <si>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</si>
  <si>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</si>
  <si>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</si>
  <si>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</si>
  <si>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</si>
  <si>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</si>
  <si>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</si>
  <si>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</si>
  <si>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</si>
  <si>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</si>
  <si>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</si>
  <si>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</si>
  <si>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</si>
  <si>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</si>
  <si>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</si>
  <si>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</si>
  <si>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</si>
  <si>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</si>
  <si>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</si>
  <si>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</si>
  <si>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</si>
  <si>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</si>
  <si>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</si>
  <si>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</si>
  <si>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</si>
  <si>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</si>
  <si>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</si>
  <si>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</si>
  <si>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</si>
  <si>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</si>
  <si>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</si>
  <si>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</si>
  <si>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</si>
  <si>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</si>
  <si>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</si>
  <si>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</si>
  <si>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</si>
  <si>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</si>
  <si>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</si>
  <si>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</si>
  <si>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</si>
  <si>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</si>
  <si>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</si>
  <si>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</si>
  <si>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</si>
  <si>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</si>
  <si>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</si>
  <si>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</si>
  <si>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</si>
  <si>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</si>
  <si>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</si>
  <si>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</si>
  <si>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</si>
  <si>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</si>
  <si>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</si>
  <si>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</si>
  <si>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</si>
  <si>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</si>
  <si>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</si>
  <si>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</si>
  <si>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</si>
  <si>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</si>
  <si>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</si>
  <si>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</si>
  <si>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</si>
  <si>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</si>
  <si>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</si>
  <si>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</si>
  <si>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</si>
  <si>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</si>
  <si>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</si>
  <si>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</si>
  <si>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</si>
  <si>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</si>
  <si>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</si>
  <si>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</si>
  <si>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</si>
  <si>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</si>
  <si>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</si>
  <si>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</si>
  <si>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</si>
  <si>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</si>
  <si>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</si>
  <si>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</si>
  <si>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</si>
  <si>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</si>
  <si>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</si>
  <si>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</si>
  <si>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</si>
  <si>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</si>
  <si>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</si>
  <si>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</si>
  <si>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</si>
  <si>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</si>
  <si>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</si>
  <si>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</si>
  <si>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</si>
  <si>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</si>
  <si>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</si>
  <si>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</si>
  <si>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</si>
  <si>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</si>
  <si>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</si>
  <si>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</si>
  <si>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</si>
  <si>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</si>
  <si>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</si>
  <si>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</si>
  <si>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</si>
  <si>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</si>
  <si>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</si>
  <si>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</si>
  <si>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</si>
  <si>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</si>
  <si>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</si>
  <si>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</si>
  <si>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</si>
  <si>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</si>
  <si>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</si>
  <si>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</si>
  <si>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</si>
  <si>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</si>
  <si>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</si>
  <si>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</si>
  <si>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</si>
  <si>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</si>
  <si>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</si>
  <si>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</si>
  <si>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</si>
  <si>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</si>
  <si>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</si>
  <si>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</si>
  <si>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</si>
  <si>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</si>
  <si>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</si>
  <si>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</si>
  <si>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</si>
  <si>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</si>
  <si>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</si>
  <si>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</si>
  <si>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</si>
  <si>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</si>
  <si>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</si>
  <si>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</si>
  <si>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</si>
  <si>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</si>
  <si>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</si>
  <si>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</si>
  <si>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</si>
  <si>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</si>
  <si>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</si>
  <si>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</si>
  <si>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</si>
  <si>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</si>
  <si>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</si>
  <si>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</si>
  <si>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</si>
  <si>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</si>
  <si>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</si>
  <si>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</si>
  <si>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</si>
  <si>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</si>
  <si>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</si>
  <si>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</si>
  <si>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</si>
  <si>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</si>
  <si>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</si>
  <si>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</si>
  <si>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</si>
  <si>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</si>
  <si>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</si>
  <si>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</si>
  <si>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</si>
  <si>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</si>
  <si>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</si>
  <si>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</si>
  <si>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</si>
  <si>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</si>
  <si>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</si>
  <si>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</si>
  <si>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</si>
  <si>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</si>
  <si>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</si>
  <si>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</si>
  <si>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</si>
  <si>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</si>
  <si>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</si>
  <si>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</si>
  <si>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</si>
  <si>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</si>
  <si>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</si>
  <si>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</si>
  <si>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</si>
  <si>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</si>
  <si>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</si>
  <si>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</si>
  <si>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</si>
  <si>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</si>
  <si>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</si>
  <si>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</si>
  <si>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</si>
  <si>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</si>
  <si>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</si>
  <si>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</si>
  <si>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</si>
  <si>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</si>
  <si>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</si>
  <si>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</si>
  <si>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</si>
  <si>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</si>
  <si>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</si>
  <si>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</si>
  <si>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</si>
  <si>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</si>
  <si>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</si>
  <si>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</si>
  <si>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</si>
  <si>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</si>
  <si>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</si>
  <si>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</si>
  <si>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</si>
  <si>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</si>
  <si>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</si>
  <si>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</si>
  <si>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</si>
  <si>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</si>
  <si>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</si>
  <si>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</si>
  <si>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</si>
  <si>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</si>
  <si>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</si>
  <si>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</si>
  <si>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</si>
  <si>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</si>
  <si>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</si>
  <si>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</si>
  <si>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</si>
  <si>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</si>
  <si>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</si>
  <si>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</si>
  <si>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</si>
  <si>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</si>
  <si>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</si>
  <si>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</si>
  <si>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</si>
  <si>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</si>
  <si>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</si>
  <si>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</si>
  <si>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</si>
  <si>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</si>
  <si>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</si>
  <si>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</si>
  <si>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</si>
  <si>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</si>
  <si>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</si>
  <si>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</si>
  <si>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</si>
  <si>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</si>
  <si>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</si>
  <si>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</si>
  <si>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</si>
  <si>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</si>
  <si>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</si>
  <si>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</si>
  <si>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</si>
  <si>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</si>
  <si>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</si>
  <si>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</si>
  <si>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</si>
  <si>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</si>
  <si>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</si>
  <si>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</si>
  <si>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</si>
  <si>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</si>
  <si>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</si>
  <si>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</si>
  <si>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</si>
  <si>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</si>
  <si>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</si>
  <si>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</si>
  <si>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</si>
  <si>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</si>
  <si>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</si>
  <si>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</si>
  <si>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</si>
  <si>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</si>
  <si>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</si>
  <si>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</si>
  <si>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</si>
  <si>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</si>
  <si>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</si>
  <si>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</si>
  <si>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</si>
  <si>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</si>
  <si>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</si>
  <si>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</si>
  <si>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</si>
  <si>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</si>
  <si>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</si>
  <si>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</si>
  <si>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</si>
  <si>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</si>
  <si>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</si>
  <si>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</si>
  <si>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</si>
  <si>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</si>
  <si>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</si>
  <si>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</si>
  <si>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</si>
  <si>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</si>
  <si>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</si>
  <si>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</si>
  <si>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</si>
  <si>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</si>
  <si>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</si>
  <si>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</si>
  <si>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</si>
  <si>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</si>
  <si>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</si>
  <si>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</si>
  <si>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</si>
  <si>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</si>
  <si>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</si>
  <si>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</si>
  <si>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</si>
  <si>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</si>
  <si>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</si>
  <si>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</si>
  <si>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</si>
  <si>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</si>
  <si>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</si>
  <si>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</si>
  <si>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</si>
  <si>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</si>
  <si>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</si>
  <si>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</si>
  <si>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</si>
  <si>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</si>
  <si>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</si>
  <si>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</si>
  <si>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</si>
  <si>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</si>
  <si>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</si>
  <si>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</si>
  <si>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</si>
  <si>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</si>
  <si>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</si>
  <si>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</si>
  <si>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</si>
  <si>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</si>
  <si>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</si>
  <si>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</si>
  <si>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</si>
  <si>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</si>
  <si>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</si>
  <si>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</si>
  <si>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</si>
  <si>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</si>
  <si>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</si>
  <si>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</si>
  <si>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</si>
  <si>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</si>
  <si>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</si>
  <si>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</si>
  <si>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</si>
  <si>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</si>
  <si>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</si>
  <si>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</si>
  <si>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</si>
  <si>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</si>
  <si>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</si>
  <si>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</si>
  <si>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</si>
  <si>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</si>
  <si>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</si>
  <si>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</si>
  <si>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</si>
  <si>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</si>
  <si>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</si>
  <si>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</si>
  <si>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</si>
  <si>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</si>
  <si>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</si>
  <si>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</si>
  <si>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</si>
  <si>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</si>
  <si>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</si>
  <si>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</si>
  <si>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</si>
  <si>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</si>
  <si>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</si>
  <si>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</si>
  <si>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</si>
  <si>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</si>
  <si>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</si>
  <si>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</si>
  <si>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</si>
  <si>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</si>
  <si>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</si>
  <si>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</si>
  <si>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</si>
  <si>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</si>
  <si>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</si>
  <si>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</si>
  <si>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</si>
  <si>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</si>
  <si>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</si>
  <si>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</si>
  <si>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</si>
  <si>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</si>
  <si>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</si>
  <si>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</si>
  <si>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</si>
  <si>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</si>
  <si>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</si>
  <si>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</si>
  <si>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</si>
  <si>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</si>
  <si>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</si>
  <si>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</si>
  <si>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</si>
  <si>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</si>
  <si>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</si>
  <si>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</si>
  <si>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</si>
  <si>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</si>
  <si>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</si>
  <si>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</si>
  <si>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</si>
  <si>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</si>
  <si>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</si>
  <si>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</si>
  <si>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</si>
  <si>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</si>
  <si>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</si>
  <si>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</si>
  <si>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</si>
  <si>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</si>
  <si>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</si>
  <si>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</si>
  <si>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</si>
  <si>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</si>
  <si>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</si>
  <si>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</si>
  <si>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</si>
  <si>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</si>
  <si>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</si>
  <si>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</si>
  <si>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</si>
  <si>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</si>
  <si>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</si>
  <si>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</si>
  <si>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</si>
  <si>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</si>
  <si>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</si>
  <si>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</si>
  <si>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</si>
  <si>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</si>
  <si>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</si>
  <si>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</si>
  <si>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</si>
  <si>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</si>
  <si>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</si>
  <si>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</si>
  <si>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</si>
  <si>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</si>
  <si>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</si>
  <si>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</si>
  <si>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</si>
  <si>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</si>
  <si>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</si>
  <si>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</si>
  <si>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</si>
  <si>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</si>
  <si>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</si>
  <si>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</si>
  <si>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</si>
  <si>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</si>
  <si>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</si>
  <si>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</si>
  <si>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</si>
  <si>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</si>
  <si>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</si>
  <si>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</si>
  <si>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</si>
  <si>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</si>
  <si>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</si>
  <si>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</si>
  <si>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</si>
  <si>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</si>
  <si>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</si>
  <si>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</si>
  <si>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</si>
  <si>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</si>
  <si>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</si>
  <si>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</si>
  <si>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</si>
  <si>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</si>
  <si>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</si>
  <si>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</si>
  <si>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</si>
  <si>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</si>
  <si>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</si>
  <si>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</si>
  <si>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</si>
  <si>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</si>
  <si>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</si>
  <si>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</si>
  <si>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</si>
  <si>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</si>
  <si>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</si>
  <si>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</si>
  <si>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</si>
  <si>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</si>
  <si>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</si>
  <si>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</si>
  <si>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</si>
  <si>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</si>
  <si>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</si>
  <si>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</si>
  <si>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</si>
  <si>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</si>
  <si>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</si>
  <si>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</si>
  <si>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</si>
  <si>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</si>
  <si>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</si>
  <si>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</si>
  <si>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</si>
  <si>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</si>
  <si>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</si>
  <si>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</si>
  <si>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</si>
  <si>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</si>
  <si>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</si>
  <si>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</si>
  <si>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</si>
  <si>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</si>
  <si>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</si>
  <si>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</si>
  <si>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</si>
  <si>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</si>
  <si>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</si>
  <si>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</si>
  <si>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</si>
  <si>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</si>
  <si>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</si>
  <si>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</si>
  <si>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</si>
  <si>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</si>
  <si>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</si>
  <si>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</si>
  <si>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</si>
  <si>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</si>
  <si>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</si>
  <si>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</si>
  <si>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</si>
  <si>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</si>
  <si>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</si>
  <si>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</si>
  <si>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</si>
  <si>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</si>
  <si>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</si>
  <si>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</si>
  <si>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</si>
  <si>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</si>
  <si>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</si>
  <si>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</si>
  <si>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</si>
  <si>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</si>
  <si>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</si>
  <si>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</si>
  <si>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</si>
  <si>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</si>
  <si>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</si>
  <si>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</si>
  <si>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</si>
  <si>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</si>
  <si>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</si>
  <si>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</si>
  <si>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</si>
  <si>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</si>
  <si>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</si>
  <si>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</si>
  <si>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</si>
  <si>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</si>
  <si>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</si>
  <si>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</si>
  <si>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</si>
  <si>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</si>
  <si>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</si>
  <si>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</si>
  <si>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</si>
  <si>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</si>
  <si>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</si>
  <si>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</si>
  <si>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</si>
  <si>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</si>
  <si>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</si>
  <si>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</si>
  <si>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</si>
  <si>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</si>
  <si>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</si>
  <si>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</si>
  <si>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</si>
  <si>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</si>
  <si>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</si>
  <si>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</si>
  <si>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</si>
  <si>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</si>
  <si>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</si>
  <si>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</si>
  <si>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</si>
  <si>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</si>
  <si>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</si>
  <si>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</si>
  <si>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</si>
  <si>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</si>
  <si>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</si>
  <si>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</si>
  <si>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</si>
  <si>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</si>
  <si>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</si>
  <si>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</si>
  <si>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</si>
  <si>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</si>
  <si>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</si>
  <si>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</si>
  <si>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</si>
  <si>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</si>
  <si>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</si>
  <si>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</si>
  <si>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</si>
  <si>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</si>
  <si>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</si>
  <si>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</si>
  <si>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</si>
  <si>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</si>
  <si>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</si>
  <si>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</si>
  <si>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</si>
  <si>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</si>
  <si>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</si>
  <si>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</si>
  <si>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</si>
  <si>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</si>
  <si>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</si>
  <si>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</si>
  <si>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</si>
  <si>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</si>
  <si>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</si>
  <si>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</si>
  <si>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</si>
  <si>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</si>
  <si>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</si>
  <si>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</si>
  <si>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</si>
  <si>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</si>
  <si>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</si>
  <si>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</si>
  <si>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</si>
  <si>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</si>
  <si>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</si>
  <si>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</si>
  <si>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</si>
  <si>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</si>
  <si>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</si>
  <si>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</si>
  <si>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</si>
  <si>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</si>
  <si>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</si>
  <si>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</si>
  <si>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</si>
  <si>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</si>
  <si>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</si>
  <si>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</si>
  <si>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</si>
  <si>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</si>
  <si>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</si>
  <si>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</si>
  <si>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</si>
  <si>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</si>
  <si>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</si>
  <si>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</si>
  <si>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</si>
  <si>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</si>
  <si>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</si>
  <si>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</si>
  <si>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</si>
  <si>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</si>
  <si>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</si>
  <si>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</si>
  <si>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</si>
  <si>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</si>
  <si>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</si>
  <si>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</si>
  <si>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</si>
  <si>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</si>
  <si>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</si>
  <si>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</si>
  <si>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</si>
  <si>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</si>
  <si>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</si>
  <si>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</si>
  <si>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</si>
  <si>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</si>
  <si>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</si>
  <si>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</si>
  <si>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</si>
  <si>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</si>
  <si>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</si>
  <si>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</si>
  <si>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</si>
  <si>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</si>
  <si>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</si>
  <si>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</si>
  <si>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</si>
  <si>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</si>
  <si>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</si>
  <si>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</si>
  <si>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</si>
  <si>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</si>
  <si>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</si>
  <si>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</si>
  <si>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</si>
  <si>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</si>
  <si>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</si>
  <si>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</si>
  <si>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</si>
  <si>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</si>
  <si>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</si>
  <si>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</si>
  <si>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</si>
  <si>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</si>
  <si>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</si>
  <si>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</si>
  <si>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</si>
  <si>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</si>
  <si>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</si>
  <si>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</si>
  <si>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</si>
  <si>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</si>
  <si>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</si>
  <si>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</si>
  <si>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</si>
  <si>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</si>
  <si>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</si>
  <si>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</si>
  <si>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</si>
  <si>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</si>
  <si>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</si>
  <si>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</si>
  <si>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</si>
  <si>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</si>
  <si>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</si>
  <si>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</si>
  <si>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</si>
  <si>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</si>
  <si>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</si>
  <si>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</si>
  <si>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</si>
  <si>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</si>
  <si>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</si>
  <si>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</si>
  <si>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</si>
  <si>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</si>
  <si>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</si>
  <si>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</si>
  <si>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</si>
  <si>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</si>
  <si>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</si>
  <si>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</si>
  <si>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</si>
  <si>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</si>
  <si>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</si>
  <si>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</si>
  <si>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</si>
  <si>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</si>
  <si>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</si>
  <si>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</si>
  <si>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</si>
  <si>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</si>
  <si>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</si>
  <si>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</si>
  <si>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</si>
  <si>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</si>
  <si>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</si>
  <si>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</si>
  <si>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</si>
  <si>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</si>
  <si>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</si>
  <si>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</si>
  <si>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</si>
  <si>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</si>
  <si>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</si>
  <si>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</si>
  <si>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</si>
  <si>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</si>
  <si>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</si>
  <si>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</si>
  <si>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</si>
  <si>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</si>
  <si>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</si>
  <si>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</si>
  <si>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</si>
  <si>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</si>
  <si>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</si>
  <si>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</si>
  <si>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</si>
  <si>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</si>
  <si>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</si>
  <si>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</si>
  <si>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</si>
  <si>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</si>
  <si>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</si>
  <si>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</si>
  <si>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</si>
  <si>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</si>
  <si>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</si>
  <si>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</si>
  <si>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</si>
  <si>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</si>
  <si>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</si>
  <si>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</si>
  <si>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</si>
  <si>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</si>
  <si>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</si>
  <si>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</si>
  <si>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</si>
  <si>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</si>
  <si>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</si>
  <si>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</si>
  <si>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</si>
  <si>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</si>
  <si>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</si>
  <si>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</si>
  <si>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</si>
  <si>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</si>
  <si>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</si>
  <si>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</si>
  <si>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</si>
  <si>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</si>
  <si>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</si>
  <si>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</si>
  <si>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</si>
  <si>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</si>
  <si>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</si>
  <si>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</si>
  <si>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</si>
  <si>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</si>
  <si>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</si>
  <si>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</si>
  <si>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</si>
  <si>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</si>
  <si>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</si>
  <si>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</si>
  <si>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</si>
  <si>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</si>
  <si>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</si>
  <si>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</si>
  <si>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</si>
  <si>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</si>
  <si>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</si>
  <si>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</si>
  <si>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</si>
  <si>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</si>
  <si>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</si>
  <si>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</si>
  <si>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</si>
  <si>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</si>
  <si>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</si>
  <si>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</si>
  <si>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</si>
  <si>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</si>
  <si>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</si>
  <si>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</si>
  <si>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</si>
  <si>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</si>
  <si>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</si>
  <si>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</si>
  <si>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</si>
  <si>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</si>
  <si>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</si>
  <si>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</si>
  <si>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</si>
  <si>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</si>
  <si>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</si>
  <si>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</si>
  <si>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</si>
  <si>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</si>
  <si>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</si>
  <si>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</si>
  <si>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</si>
  <si>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</si>
  <si>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</si>
  <si>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</si>
  <si>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</si>
  <si>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</si>
  <si>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</si>
  <si>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</si>
  <si>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</si>
  <si>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</si>
  <si>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</si>
  <si>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</si>
  <si>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</si>
  <si>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</si>
  <si>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</si>
  <si>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</si>
  <si>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</si>
  <si>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</si>
  <si>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</si>
  <si>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</si>
  <si>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</si>
  <si>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</si>
  <si>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</si>
  <si>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</si>
  <si>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</si>
  <si>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</si>
  <si>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</si>
  <si>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</si>
  <si>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</si>
  <si>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</si>
  <si>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</si>
  <si>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</si>
  <si>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</si>
  <si>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</si>
  <si>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</si>
  <si>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</si>
  <si>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</si>
  <si>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</si>
  <si>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</si>
  <si>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</si>
  <si>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</si>
  <si>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</si>
  <si>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</si>
  <si>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</si>
  <si>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</si>
  <si>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</si>
  <si>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</si>
  <si>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</si>
  <si>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</si>
  <si>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</si>
  <si>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</si>
  <si>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</si>
  <si>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</si>
  <si>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</si>
  <si>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</si>
  <si>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</si>
  <si>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</si>
  <si>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</si>
  <si>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</si>
  <si>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</si>
  <si>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</si>
  <si>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</si>
  <si>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</si>
  <si>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</si>
  <si>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</si>
  <si>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</si>
  <si>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</si>
  <si>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</si>
  <si>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</si>
  <si>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</si>
  <si>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</si>
  <si>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</si>
  <si>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</si>
  <si>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</si>
  <si>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</si>
  <si>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</si>
  <si>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</si>
  <si>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</si>
  <si>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</si>
  <si>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</si>
  <si>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</si>
  <si>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</si>
  <si>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</si>
  <si>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</si>
  <si>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</si>
  <si>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</si>
  <si>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</si>
  <si>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</si>
  <si>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</si>
  <si>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</si>
  <si>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</si>
  <si>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</si>
  <si>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</si>
  <si>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</si>
  <si>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</si>
  <si>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</si>
  <si>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</si>
  <si>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</si>
  <si>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</si>
  <si>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</si>
  <si>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</si>
  <si>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</si>
  <si>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</si>
  <si>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</si>
  <si>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</si>
  <si>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</si>
  <si>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</si>
  <si>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</si>
  <si>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</si>
  <si>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</si>
  <si>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</si>
  <si>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</si>
  <si>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</si>
  <si>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</si>
  <si>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</si>
  <si>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</si>
  <si>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</si>
  <si>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</si>
  <si>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</si>
  <si>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</si>
  <si>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</si>
  <si>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</si>
  <si>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</si>
  <si>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</si>
  <si>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</si>
  <si>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</si>
  <si>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</si>
  <si>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</si>
  <si>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</si>
  <si>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</si>
  <si>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</si>
  <si>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</si>
  <si>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</si>
  <si>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</si>
  <si>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</si>
  <si>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</si>
  <si>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</si>
  <si>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</si>
  <si>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</si>
  <si>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</si>
  <si>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</si>
  <si>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</si>
  <si>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</si>
  <si>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</si>
  <si>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</si>
  <si>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</si>
  <si>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</si>
  <si>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</si>
  <si>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</si>
  <si>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</si>
  <si>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</si>
  <si>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</si>
  <si>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</si>
  <si>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</si>
  <si>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</si>
  <si>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</si>
  <si>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</si>
  <si>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</si>
  <si>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</si>
  <si>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</si>
  <si>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</si>
  <si>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</si>
  <si>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</si>
  <si>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</si>
  <si>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</si>
  <si>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</si>
  <si>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</si>
  <si>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</si>
  <si>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</si>
  <si>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</si>
  <si>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</si>
  <si>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</si>
  <si>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</si>
  <si>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</si>
  <si>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</si>
  <si>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</si>
  <si>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</si>
  <si>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</si>
  <si>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</si>
  <si>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</si>
  <si>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</si>
  <si>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</si>
  <si>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</si>
  <si>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</si>
  <si>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</si>
  <si>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</si>
  <si>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</si>
  <si>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</si>
  <si>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</si>
  <si>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</si>
  <si>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</si>
  <si>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</si>
  <si>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</si>
  <si>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</si>
  <si>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</si>
  <si>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</si>
  <si>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</si>
  <si>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</si>
  <si>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</si>
  <si>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</si>
  <si>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</si>
  <si>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</si>
  <si>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</si>
  <si>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</si>
  <si>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</si>
  <si>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</si>
  <si>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</si>
  <si>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</si>
  <si>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</si>
  <si>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</si>
  <si>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</si>
  <si>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</si>
  <si>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</si>
  <si>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</si>
  <si>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</si>
  <si>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</si>
  <si>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</si>
  <si>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</si>
  <si>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</si>
  <si>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</si>
  <si>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</si>
  <si>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</si>
  <si>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</si>
  <si>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</si>
  <si>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</si>
  <si>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</si>
  <si>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</si>
  <si>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</si>
  <si>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</si>
  <si>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</si>
  <si>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</si>
  <si>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</si>
  <si>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</si>
  <si>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</si>
  <si>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</si>
  <si>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</si>
  <si>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</si>
  <si>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</si>
  <si>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</si>
  <si>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</si>
  <si>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</si>
  <si>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</si>
  <si>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</si>
  <si>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</si>
  <si>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</si>
  <si>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</si>
  <si>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</si>
  <si>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</si>
  <si>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</si>
  <si>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</si>
  <si>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</si>
  <si>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</si>
  <si>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</si>
  <si>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</si>
  <si>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</si>
  <si>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</si>
  <si>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</si>
  <si>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</si>
  <si>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</si>
  <si>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</si>
  <si>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</si>
  <si>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</si>
  <si>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</si>
  <si>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</si>
  <si>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</si>
  <si>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</si>
  <si>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</si>
  <si>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</si>
  <si>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</si>
  <si>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</si>
  <si>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</si>
  <si>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</si>
  <si>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</si>
  <si>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</si>
  <si>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</si>
  <si>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</si>
  <si>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</si>
  <si>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</si>
  <si>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</si>
  <si>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</si>
  <si>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</si>
  <si>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</si>
  <si>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</si>
  <si>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</si>
  <si>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</si>
  <si>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</si>
  <si>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</si>
  <si>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</si>
  <si>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</si>
  <si>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</si>
  <si>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</si>
  <si>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</si>
  <si>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</si>
  <si>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</si>
  <si>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</si>
  <si>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</si>
  <si>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</si>
  <si>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</si>
  <si>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</si>
  <si>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</si>
  <si>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</si>
  <si>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</si>
  <si>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</si>
  <si>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</si>
  <si>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</si>
  <si>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</si>
  <si>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</si>
  <si>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</si>
  <si>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</si>
  <si>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</si>
  <si>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</si>
  <si>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</si>
  <si>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</si>
  <si>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</si>
  <si>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</si>
  <si>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</si>
  <si>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</si>
  <si>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</si>
  <si>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</si>
  <si>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</si>
  <si>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</si>
  <si>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</si>
  <si>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</si>
  <si>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</si>
  <si>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</si>
  <si>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</si>
  <si>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</si>
  <si>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</si>
  <si>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</si>
  <si>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</si>
  <si>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</si>
  <si>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</si>
  <si>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</si>
  <si>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</si>
  <si>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</si>
  <si>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</si>
  <si>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</si>
  <si>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</si>
  <si>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</si>
  <si>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</si>
  <si>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</si>
  <si>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</si>
  <si>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</si>
  <si>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</si>
  <si>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</si>
  <si>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</si>
  <si>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</si>
  <si>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</si>
  <si>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</si>
  <si>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</si>
  <si>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</si>
  <si>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</si>
  <si>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</si>
  <si>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</si>
  <si>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</si>
  <si>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</si>
  <si>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</si>
  <si>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</si>
  <si>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</si>
  <si>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</si>
  <si>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</si>
  <si>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</si>
  <si>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</si>
  <si>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</si>
  <si>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</si>
  <si>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</si>
  <si>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</si>
  <si>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</si>
  <si>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</si>
  <si>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</si>
  <si>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</si>
  <si>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</si>
  <si>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</si>
  <si>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</si>
  <si>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</si>
  <si>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</si>
  <si>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</si>
  <si>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</si>
  <si>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</si>
  <si>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</si>
  <si>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</si>
  <si>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</si>
  <si>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</si>
  <si>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</si>
  <si>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</si>
  <si>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</si>
  <si>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</si>
  <si>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</si>
  <si>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</si>
  <si>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</si>
  <si>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</si>
  <si>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</si>
  <si>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</si>
  <si>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</si>
  <si>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</si>
  <si>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</si>
  <si>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</si>
  <si>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</si>
  <si>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</si>
  <si>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</si>
  <si>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</si>
  <si>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</si>
  <si>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</si>
  <si>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</si>
  <si>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</si>
  <si>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</si>
  <si>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</si>
  <si>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</si>
  <si>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</si>
  <si>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</si>
  <si>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</si>
  <si>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</si>
  <si>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</si>
  <si>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</si>
  <si>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</si>
  <si>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</si>
  <si>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</si>
  <si>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</si>
  <si>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</si>
  <si>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</si>
  <si>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</si>
  <si>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</si>
  <si>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</si>
  <si>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</si>
  <si>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</si>
  <si>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</si>
  <si>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</si>
  <si>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</si>
  <si>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</si>
  <si>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</si>
  <si>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</si>
  <si>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</si>
  <si>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</si>
  <si>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</si>
  <si>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</si>
  <si>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</si>
  <si>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</si>
  <si>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</si>
  <si>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</si>
  <si>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</si>
  <si>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</si>
  <si>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</si>
  <si>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</si>
  <si>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</si>
  <si>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</si>
  <si>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</si>
  <si>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</si>
  <si>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</si>
  <si>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</si>
  <si>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</si>
  <si>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</si>
  <si>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</si>
  <si>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</si>
  <si>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</si>
  <si>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</si>
  <si>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</si>
  <si>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</si>
  <si>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</si>
  <si>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</si>
  <si>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</si>
  <si>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</si>
  <si>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</si>
  <si>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</si>
  <si>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</si>
  <si>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</si>
  <si>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</si>
  <si>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</si>
  <si>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</si>
  <si>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</si>
  <si>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</si>
  <si>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</si>
  <si>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</si>
  <si>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</si>
  <si>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</si>
  <si>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</si>
  <si>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</si>
  <si>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</si>
  <si>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</si>
  <si>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</si>
  <si>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</si>
  <si>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</si>
  <si>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</si>
  <si>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</si>
  <si>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</si>
  <si>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</si>
  <si>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</si>
  <si>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</si>
  <si>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</si>
  <si>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</si>
  <si>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</si>
  <si>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</si>
  <si>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</si>
  <si>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</si>
  <si>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</si>
  <si>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</si>
  <si>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</si>
  <si>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</si>
  <si>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</si>
  <si>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</si>
  <si>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</si>
  <si>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</si>
  <si>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</si>
  <si>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</si>
  <si>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</si>
  <si>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</si>
  <si>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</si>
  <si>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</si>
  <si>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</si>
  <si>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</si>
  <si>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</si>
  <si>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</si>
  <si>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</si>
  <si>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</si>
  <si>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</si>
  <si>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</si>
  <si>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</si>
  <si>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</si>
  <si>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</si>
  <si>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</si>
  <si>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</si>
  <si>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</si>
  <si>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</si>
  <si>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</si>
  <si>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</si>
  <si>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</si>
  <si>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</si>
  <si>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</si>
  <si>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</si>
  <si>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</si>
  <si>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</si>
  <si>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</si>
  <si>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</si>
  <si>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</si>
  <si>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</si>
  <si>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</si>
  <si>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</si>
  <si>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</si>
  <si>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</si>
  <si>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</si>
  <si>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</si>
  <si>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</si>
  <si>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</si>
  <si>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</si>
  <si>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</si>
  <si>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</si>
  <si>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</si>
  <si>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</si>
  <si>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</si>
  <si>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</si>
  <si>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</si>
  <si>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</si>
  <si>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</si>
  <si>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</si>
  <si>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</si>
  <si>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</si>
  <si>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</si>
  <si>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</si>
  <si>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</si>
  <si>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</si>
  <si>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</si>
  <si>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</si>
  <si>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</si>
  <si>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</si>
  <si>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</si>
  <si>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</si>
  <si>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</si>
  <si>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</si>
  <si>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</si>
  <si>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</si>
  <si>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</si>
  <si>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</si>
  <si>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</si>
  <si>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</si>
  <si>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</si>
  <si>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</si>
  <si>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</si>
  <si>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</si>
  <si>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</si>
  <si>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</si>
  <si>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</si>
  <si>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</si>
  <si>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</si>
  <si>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</si>
  <si>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</si>
  <si>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</si>
  <si>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</si>
  <si>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</si>
  <si>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</si>
  <si>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</si>
  <si>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</si>
  <si>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</si>
  <si>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</si>
  <si>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</si>
  <si>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</si>
  <si>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</si>
  <si>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</si>
  <si>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</si>
  <si>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</si>
  <si>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</si>
  <si>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</si>
  <si>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</si>
  <si>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</si>
  <si>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</si>
  <si>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</si>
  <si>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</si>
  <si>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</si>
  <si>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</si>
  <si>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</si>
  <si>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</si>
  <si>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</si>
  <si>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</si>
  <si>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</si>
  <si>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</si>
  <si>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</si>
  <si>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</si>
  <si>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</si>
  <si>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</si>
  <si>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</si>
  <si>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</si>
  <si>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</si>
  <si>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</si>
  <si>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</si>
  <si>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</si>
  <si>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</si>
  <si>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</si>
  <si>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</si>
  <si>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</si>
  <si>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</si>
  <si>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</si>
  <si>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</si>
  <si>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</si>
  <si>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</si>
  <si>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</si>
  <si>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</si>
  <si>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</si>
  <si>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</si>
  <si>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</si>
  <si>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</si>
  <si>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</si>
  <si>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</si>
  <si>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</si>
  <si>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</si>
  <si>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</si>
  <si>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</si>
  <si>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</si>
  <si>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</si>
  <si>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</si>
  <si>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</si>
  <si>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</si>
  <si>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</si>
  <si>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</si>
  <si>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</si>
  <si>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</si>
  <si>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</si>
  <si>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</si>
  <si>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</si>
  <si>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</si>
  <si>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</si>
  <si>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</si>
  <si>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</si>
  <si>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</si>
  <si>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</si>
  <si>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</si>
  <si>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</si>
  <si>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</si>
  <si>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</si>
  <si>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</si>
  <si>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</si>
  <si>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</si>
  <si>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</si>
  <si>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</si>
  <si>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</si>
  <si>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</si>
  <si>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</si>
  <si>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</si>
  <si>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</si>
  <si>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</si>
  <si>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</si>
  <si>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</si>
  <si>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</si>
  <si>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</si>
  <si>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</si>
  <si>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</si>
  <si>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</si>
  <si>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</si>
  <si>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</si>
  <si>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</si>
  <si>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</si>
  <si>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</si>
  <si>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</si>
  <si>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</si>
  <si>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</si>
  <si>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</si>
  <si>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</si>
  <si>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</si>
  <si>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</si>
  <si>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</si>
  <si>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</si>
  <si>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</si>
  <si>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</si>
  <si>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</si>
  <si>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</si>
  <si>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</si>
  <si>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</si>
  <si>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</si>
  <si>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</si>
  <si>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</si>
  <si>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</si>
  <si>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</si>
  <si>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</si>
  <si>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</si>
  <si>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</si>
  <si>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</si>
  <si>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</si>
  <si>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</si>
  <si>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</si>
  <si>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</si>
  <si>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</si>
  <si>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</si>
  <si>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</si>
  <si>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</si>
  <si>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</si>
  <si>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</si>
  <si>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</si>
  <si>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</si>
  <si>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</si>
  <si>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</si>
  <si>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</si>
  <si>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</si>
  <si>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</si>
  <si>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</si>
  <si>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</si>
  <si>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</si>
  <si>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</si>
  <si>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</si>
  <si>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</si>
  <si>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</si>
  <si>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</si>
  <si>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</si>
  <si>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</si>
  <si>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</si>
  <si>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</si>
  <si>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</si>
  <si>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</si>
  <si>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</si>
  <si>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</si>
  <si>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</si>
  <si>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</si>
  <si>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</si>
  <si>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</si>
  <si>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</si>
  <si>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</si>
  <si>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</si>
  <si>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</si>
  <si>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</si>
  <si>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</si>
  <si>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</si>
  <si>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</si>
  <si>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</si>
  <si>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</si>
  <si>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</si>
  <si>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</si>
  <si>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</si>
  <si>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</si>
  <si>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</si>
  <si>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</si>
  <si>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</si>
  <si>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</si>
  <si>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</si>
  <si>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</si>
  <si>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</si>
  <si>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</si>
  <si>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</si>
  <si>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</si>
  <si>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</si>
  <si>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</si>
  <si>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</si>
  <si>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</si>
  <si>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</si>
  <si>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</si>
  <si>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</si>
  <si>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</si>
  <si>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</si>
  <si>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</si>
  <si>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</si>
  <si>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</si>
  <si>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</si>
  <si>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</si>
  <si>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</si>
  <si>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</si>
  <si>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</si>
  <si>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</si>
  <si>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</si>
  <si>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</si>
  <si>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</si>
  <si>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</si>
  <si>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</si>
  <si>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</si>
  <si>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</si>
  <si>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</si>
  <si>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</si>
  <si>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</si>
  <si>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</si>
  <si>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</si>
  <si>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</si>
  <si>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</si>
  <si>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</si>
  <si>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</si>
  <si>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</si>
  <si>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</si>
  <si>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</si>
  <si>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</si>
  <si>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</si>
  <si>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</si>
  <si>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</si>
  <si>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</si>
  <si>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</si>
  <si>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</si>
  <si>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</si>
  <si>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</si>
  <si>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</si>
  <si>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</si>
  <si>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</si>
  <si>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</si>
  <si>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</si>
  <si>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</si>
  <si>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</si>
  <si>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</si>
  <si>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</si>
  <si>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</si>
  <si>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</si>
  <si>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</si>
  <si>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</si>
  <si>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</si>
  <si>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</si>
  <si>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</si>
  <si>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</si>
  <si>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</si>
  <si>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</si>
  <si>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</si>
  <si>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</si>
  <si>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</si>
  <si>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</si>
  <si>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</si>
  <si>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</si>
  <si>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</si>
  <si>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</si>
  <si>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</si>
  <si>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</si>
  <si>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</si>
  <si>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</si>
  <si>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</si>
  <si>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</si>
  <si>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</si>
  <si>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</si>
  <si>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</si>
  <si>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</si>
  <si>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</si>
  <si>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</si>
  <si>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</si>
  <si>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</si>
  <si>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</si>
  <si>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</si>
  <si>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</si>
  <si>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</si>
  <si>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</si>
  <si>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</si>
  <si>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</si>
  <si>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</si>
  <si>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</si>
  <si>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</si>
  <si>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</si>
  <si>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</si>
  <si>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</si>
  <si>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</si>
  <si>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</si>
  <si>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</si>
  <si>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</si>
  <si>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</si>
  <si>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</si>
  <si>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</si>
  <si>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</si>
  <si>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</si>
  <si>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</si>
  <si>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</si>
  <si>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</si>
  <si>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</si>
  <si>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</si>
  <si>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</si>
  <si>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</si>
  <si>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</si>
  <si>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</si>
  <si>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</si>
  <si>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</si>
  <si>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</si>
  <si>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</si>
  <si>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</si>
  <si>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</si>
  <si>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</si>
  <si>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</si>
  <si>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</si>
  <si>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</si>
  <si>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</si>
  <si>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</si>
  <si>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</si>
  <si>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</si>
  <si>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</si>
  <si>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</si>
  <si>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</si>
  <si>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</si>
  <si>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</si>
  <si>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</si>
  <si>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</si>
  <si>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</si>
  <si>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</si>
  <si>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</si>
  <si>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</si>
  <si>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</si>
  <si>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</si>
  <si>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</si>
  <si>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</si>
  <si>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</si>
  <si>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</si>
  <si>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</si>
  <si>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</si>
  <si>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</si>
  <si>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</si>
  <si>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</si>
  <si>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</si>
  <si>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</si>
  <si>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</si>
  <si>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</si>
  <si>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</si>
  <si>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</si>
  <si>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</si>
  <si>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</si>
  <si>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</si>
  <si>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</si>
  <si>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</si>
  <si>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</si>
  <si>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</si>
  <si>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</si>
  <si>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</si>
  <si>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</si>
  <si>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</si>
  <si>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</si>
  <si>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</si>
  <si>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</si>
  <si>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</si>
  <si>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</si>
  <si>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</si>
  <si>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</si>
  <si>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</si>
  <si>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</si>
  <si>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</si>
  <si>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</si>
  <si>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</si>
  <si>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</si>
  <si>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</si>
  <si>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</si>
  <si>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</si>
  <si>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</si>
  <si>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</si>
  <si>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</si>
  <si>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</si>
  <si>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</si>
  <si>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</si>
  <si>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</si>
  <si>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</si>
  <si>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</si>
  <si>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</si>
  <si>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</si>
  <si>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</si>
  <si>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</si>
  <si>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</si>
  <si>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</si>
  <si>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</si>
  <si>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</si>
  <si>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</si>
  <si>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</si>
  <si>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</si>
  <si>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</si>
  <si>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</si>
  <si>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</si>
  <si>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</si>
  <si>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</si>
  <si>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</si>
  <si>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</si>
  <si>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</si>
  <si>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</si>
  <si>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</si>
  <si>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</si>
  <si>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</si>
  <si>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</si>
  <si>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</si>
  <si>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</si>
  <si>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</si>
  <si>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</si>
  <si>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</si>
  <si>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</si>
  <si>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</si>
  <si>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</si>
  <si>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</si>
  <si>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</si>
  <si>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</si>
  <si>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</si>
  <si>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</si>
  <si>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</si>
  <si>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</si>
  <si>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</si>
  <si>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</si>
  <si>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</si>
  <si>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</si>
  <si>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</si>
  <si>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</si>
  <si>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</si>
  <si>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</si>
  <si>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</si>
  <si>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</si>
  <si>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</si>
  <si>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</si>
  <si>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</si>
  <si>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</si>
  <si>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</si>
  <si>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</si>
  <si>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</si>
  <si>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</si>
  <si>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</si>
  <si>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</si>
  <si>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</si>
  <si>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</si>
  <si>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</si>
  <si>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</si>
  <si>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</si>
  <si>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</si>
  <si>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</si>
  <si>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</si>
  <si>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</si>
  <si>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</si>
  <si>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</si>
  <si>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</si>
  <si>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</si>
  <si>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</si>
  <si>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</si>
  <si>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</si>
  <si>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</si>
  <si>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</si>
  <si>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</si>
  <si>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</si>
  <si>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</si>
  <si>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</si>
  <si>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</si>
  <si>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</si>
  <si>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</si>
  <si>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</si>
  <si>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</si>
  <si>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</si>
  <si>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</si>
  <si>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</si>
  <si>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</si>
  <si>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</si>
  <si>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</si>
  <si>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</si>
  <si>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</si>
  <si>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</si>
  <si>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</si>
  <si>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</si>
  <si>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</si>
  <si>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</si>
  <si>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</si>
  <si>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</si>
  <si>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</si>
  <si>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</si>
  <si>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</si>
  <si>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</si>
  <si>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</si>
  <si>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</si>
  <si>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</si>
  <si>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</si>
  <si>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</si>
  <si>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</si>
  <si>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</si>
  <si>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</si>
  <si>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</si>
  <si>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</si>
  <si>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</si>
  <si>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</si>
  <si>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</si>
  <si>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</si>
  <si>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</si>
  <si>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</si>
  <si>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</si>
  <si>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</si>
  <si>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</si>
  <si>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</si>
  <si>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</si>
  <si>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</si>
  <si>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</si>
  <si>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</si>
  <si>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</si>
  <si>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</si>
  <si>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</si>
  <si>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</si>
  <si>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</si>
  <si>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</si>
  <si>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</si>
  <si>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</si>
  <si>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</si>
  <si>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</si>
  <si>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</si>
  <si>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</si>
  <si>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</si>
  <si>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</si>
  <si>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</si>
  <si>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</si>
  <si>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</si>
  <si>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</si>
  <si>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</si>
  <si>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</si>
  <si>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</si>
  <si>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</si>
  <si>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</si>
  <si>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</si>
  <si>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</si>
  <si>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</si>
  <si>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</si>
  <si>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</si>
  <si>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</si>
  <si>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</si>
  <si>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</si>
  <si>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</si>
  <si>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</si>
  <si>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</si>
  <si>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</si>
  <si>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</si>
  <si>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</si>
  <si>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</si>
  <si>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</si>
  <si>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</si>
  <si>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</si>
  <si>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</si>
  <si>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</si>
  <si>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</si>
  <si>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</si>
  <si>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</si>
  <si>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</si>
  <si>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</si>
  <si>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</si>
  <si>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</si>
  <si>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</si>
  <si>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</si>
  <si>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</si>
  <si>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</si>
  <si>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</si>
  <si>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</si>
  <si>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</si>
  <si>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</si>
  <si>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</si>
  <si>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</si>
  <si>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</si>
  <si>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</si>
  <si>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</si>
  <si>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</si>
  <si>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</si>
  <si>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</si>
  <si>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</si>
  <si>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</si>
  <si>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</si>
  <si>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</si>
  <si>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</si>
  <si>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</si>
  <si>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</si>
  <si>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</si>
  <si>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</si>
  <si>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</si>
  <si>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</si>
  <si>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</si>
  <si>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</si>
  <si>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</si>
  <si>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</si>
  <si>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</si>
  <si>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</si>
  <si>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</si>
  <si>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</si>
  <si>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</si>
  <si>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</si>
  <si>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</si>
  <si>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</si>
  <si>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</si>
  <si>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</si>
  <si>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</si>
  <si>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</si>
  <si>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</si>
  <si>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</si>
  <si>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</si>
  <si>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</si>
  <si>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</si>
  <si>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</si>
  <si>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</si>
  <si>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</si>
  <si>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</si>
  <si>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</si>
  <si>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</si>
  <si>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</si>
  <si>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</si>
  <si>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</si>
  <si>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</si>
  <si>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</si>
  <si>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</si>
  <si>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</si>
  <si>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</si>
  <si>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</si>
  <si>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</si>
  <si>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</si>
  <si>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</si>
  <si>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</si>
  <si>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</si>
  <si>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</si>
  <si>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</si>
  <si>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</si>
  <si>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</si>
  <si>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</si>
  <si>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</si>
  <si>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</si>
  <si>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</si>
  <si>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</si>
  <si>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</si>
  <si>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</si>
  <si>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</si>
  <si>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</si>
  <si>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</si>
  <si>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</si>
  <si>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</si>
  <si>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</si>
  <si>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</si>
  <si>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</si>
  <si>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</si>
  <si>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</si>
  <si>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</si>
  <si>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</si>
  <si>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</si>
  <si>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</si>
  <si>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</si>
  <si>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</si>
  <si>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</si>
  <si>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</si>
  <si>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</si>
  <si>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</si>
  <si>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</si>
  <si>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</si>
  <si>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</si>
  <si>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</si>
  <si>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</si>
  <si>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</si>
  <si>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</si>
  <si>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</si>
  <si>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</si>
  <si>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</si>
  <si>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</si>
  <si>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</si>
  <si>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</si>
  <si>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</si>
  <si>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</si>
  <si>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</si>
  <si>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</si>
  <si>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</si>
  <si>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</si>
  <si>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</si>
  <si>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</si>
  <si>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</si>
  <si>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</si>
  <si>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</si>
  <si>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</si>
  <si>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</si>
  <si>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</si>
  <si>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</si>
  <si>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</si>
  <si>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</si>
  <si>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</si>
  <si>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</si>
  <si>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</si>
  <si>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</si>
  <si>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</si>
  <si>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</si>
  <si>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</si>
  <si>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</si>
  <si>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</si>
  <si>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</si>
  <si>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</si>
  <si>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</si>
  <si>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</si>
  <si>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</si>
  <si>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</si>
  <si>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</si>
  <si>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</si>
  <si>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</si>
  <si>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</si>
  <si>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</si>
  <si>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</si>
  <si>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</si>
  <si>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</si>
  <si>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</si>
  <si>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</si>
  <si>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</si>
  <si>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</si>
  <si>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</si>
  <si>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</si>
  <si>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</si>
  <si>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</si>
  <si>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</si>
  <si>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</si>
  <si>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</si>
  <si>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</si>
  <si>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</si>
  <si>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</si>
  <si>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</si>
  <si>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</si>
  <si>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</si>
  <si>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</si>
  <si>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</si>
  <si>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</si>
  <si>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</si>
  <si>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</si>
  <si>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</si>
  <si>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</si>
  <si>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</si>
  <si>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</si>
  <si>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</si>
  <si>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</si>
  <si>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</si>
  <si>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</si>
  <si>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</si>
  <si>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</si>
  <si>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</si>
  <si>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</si>
  <si>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</si>
  <si>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</si>
  <si>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</si>
  <si>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</si>
  <si>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</si>
  <si>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</si>
  <si>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</si>
  <si>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</si>
  <si>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</si>
  <si>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</si>
  <si>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</si>
  <si>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</si>
  <si>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</si>
  <si>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</si>
  <si>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</si>
  <si>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</si>
  <si>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</si>
  <si>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</si>
  <si>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</si>
  <si>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</si>
  <si>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</si>
  <si>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</si>
  <si>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</si>
  <si>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</si>
  <si>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</si>
  <si>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</si>
  <si>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</si>
  <si>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</si>
  <si>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</si>
  <si>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</si>
  <si>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</si>
  <si>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</si>
  <si>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</si>
  <si>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</si>
  <si>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</si>
  <si>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</si>
  <si>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</si>
  <si>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</si>
  <si>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</si>
  <si>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</si>
  <si>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</si>
  <si>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</si>
  <si>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</si>
  <si>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</si>
  <si>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</si>
  <si>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</si>
  <si>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</si>
  <si>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</si>
  <si>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</si>
  <si>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</si>
  <si>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</si>
  <si>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</si>
  <si>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</si>
  <si>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</si>
  <si>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</si>
  <si>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</si>
  <si>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</si>
  <si>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</si>
  <si>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</si>
  <si>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</si>
  <si>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</si>
  <si>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</si>
  <si>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</si>
  <si>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</si>
  <si>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</si>
  <si>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</si>
  <si>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</si>
  <si>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</si>
  <si>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</si>
  <si>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</si>
  <si>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</si>
  <si>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</si>
  <si>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</si>
  <si>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</si>
  <si>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</si>
  <si>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</si>
  <si>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</si>
  <si>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</si>
  <si>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</si>
  <si>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</si>
  <si>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</si>
  <si>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</si>
  <si>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</si>
  <si>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</si>
  <si>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</si>
  <si>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</si>
  <si>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</si>
  <si>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</si>
  <si>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</si>
  <si>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</si>
  <si>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</si>
  <si>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</si>
  <si>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</si>
  <si>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</si>
  <si>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</si>
  <si>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</si>
  <si>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</si>
  <si>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</si>
  <si>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</si>
  <si>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</si>
  <si>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</si>
  <si>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</si>
  <si>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</si>
  <si>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</si>
  <si>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</si>
  <si>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</si>
  <si>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</si>
  <si>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</si>
  <si>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</si>
  <si>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</si>
  <si>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</si>
  <si>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</si>
  <si>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</si>
  <si>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</si>
  <si>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</si>
  <si>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</si>
  <si>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</si>
  <si>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</si>
  <si>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</si>
  <si>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</si>
  <si>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</si>
  <si>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</si>
  <si>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</si>
  <si>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</si>
  <si>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</si>
  <si>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</si>
  <si>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</si>
  <si>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</si>
  <si>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</si>
  <si>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</si>
  <si>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</si>
  <si>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</si>
  <si>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</si>
  <si>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</si>
  <si>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</si>
  <si>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</si>
  <si>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</si>
  <si>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</si>
  <si>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</si>
  <si>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</si>
  <si>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</si>
  <si>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</si>
  <si>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</si>
  <si>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</si>
  <si>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</si>
  <si>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</si>
  <si>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</si>
  <si>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</si>
  <si>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</si>
  <si>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</si>
  <si>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</si>
  <si>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</si>
  <si>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</si>
  <si>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</si>
  <si>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</si>
  <si>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</si>
  <si>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</si>
  <si>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</si>
  <si>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</si>
  <si>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</si>
  <si>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</si>
  <si>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</si>
  <si>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</si>
  <si>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</si>
  <si>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</si>
  <si>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</si>
  <si>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</si>
  <si>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</si>
  <si>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</si>
  <si>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</si>
  <si>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</si>
  <si>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</si>
  <si>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</si>
  <si>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</si>
  <si>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</si>
  <si>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</si>
  <si>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</si>
  <si>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</si>
  <si>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</si>
  <si>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</si>
  <si>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</si>
  <si>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</si>
  <si>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</si>
  <si>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</si>
  <si>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</si>
  <si>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</si>
  <si>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</si>
  <si>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</si>
  <si>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</si>
  <si>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</si>
  <si>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</si>
  <si>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</si>
  <si>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</si>
  <si>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</si>
  <si>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</si>
  <si>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</si>
  <si>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</si>
  <si>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</si>
  <si>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</si>
  <si>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</si>
  <si>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</si>
  <si>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</si>
  <si>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</si>
  <si>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</si>
  <si>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</si>
  <si>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</si>
  <si>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</si>
  <si>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</si>
  <si>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</si>
  <si>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</si>
  <si>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</si>
  <si>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</si>
  <si>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</si>
  <si>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</si>
  <si>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</si>
  <si>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</si>
  <si>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</si>
  <si>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</si>
  <si>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</si>
  <si>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</si>
  <si>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</si>
  <si>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</si>
  <si>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</si>
  <si>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</si>
  <si>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</si>
  <si>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</si>
  <si>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</si>
  <si>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</si>
  <si>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</si>
  <si>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</si>
  <si>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</si>
  <si>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</si>
  <si>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</si>
  <si>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</si>
  <si>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</si>
  <si>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</si>
  <si>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</si>
  <si>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</si>
  <si>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</si>
  <si>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</si>
  <si>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</si>
  <si>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</si>
  <si>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</si>
  <si>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</si>
  <si>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</si>
  <si>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</si>
  <si>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</si>
  <si>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</si>
  <si>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</si>
  <si>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</si>
  <si>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</si>
  <si>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</si>
  <si>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</si>
  <si>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</si>
  <si>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</si>
  <si>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</si>
  <si>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</si>
  <si>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</si>
  <si>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</si>
  <si>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</si>
  <si>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</si>
  <si>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</si>
  <si>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</si>
  <si>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</si>
  <si>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</si>
  <si>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</si>
  <si>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</si>
  <si>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</si>
  <si>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</si>
  <si>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</si>
  <si>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</si>
  <si>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</si>
  <si>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</si>
  <si>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</si>
  <si>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</si>
  <si>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</si>
  <si>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</si>
  <si>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</si>
  <si>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</si>
  <si>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</si>
  <si>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</si>
  <si>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</si>
  <si>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</si>
  <si>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</si>
  <si>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</si>
  <si>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</si>
  <si>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</si>
  <si>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</si>
  <si>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</si>
  <si>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</si>
  <si>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</si>
  <si>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</si>
  <si>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</si>
  <si>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</si>
  <si>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</si>
  <si>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</si>
  <si>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</si>
  <si>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</si>
  <si>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</si>
  <si>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</si>
  <si>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</si>
  <si>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</si>
  <si>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</si>
  <si>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</si>
  <si>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</si>
  <si>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</si>
  <si>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</si>
  <si>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</si>
  <si>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</si>
  <si>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</si>
  <si>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</si>
  <si>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</si>
  <si>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</si>
  <si>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</si>
  <si>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</si>
  <si>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</si>
  <si>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</si>
  <si>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</si>
  <si>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</si>
  <si>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</si>
  <si>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</si>
  <si>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</si>
  <si>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</si>
  <si>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</si>
  <si>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</si>
  <si>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</si>
  <si>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</si>
  <si>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</si>
  <si>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</si>
  <si>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</si>
  <si>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</si>
  <si>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</si>
  <si>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</si>
  <si>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</si>
  <si>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</si>
  <si>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</si>
  <si>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</si>
  <si>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</si>
  <si>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</si>
  <si>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</si>
  <si>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</si>
  <si>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</si>
  <si>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</si>
  <si>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</si>
  <si>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</si>
  <si>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</si>
  <si>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</si>
  <si>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</si>
  <si>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</si>
  <si>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</si>
  <si>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</si>
  <si>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</si>
  <si>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</si>
  <si>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</si>
  <si>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</si>
  <si>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</si>
  <si>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</si>
  <si>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</si>
  <si>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</si>
  <si>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</si>
  <si>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</si>
  <si>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</si>
  <si>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</si>
  <si>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</si>
  <si>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</si>
  <si>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</si>
  <si>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</si>
  <si>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</si>
  <si>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</si>
  <si>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</si>
  <si>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</si>
  <si>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</si>
  <si>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</si>
  <si>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</si>
  <si>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</si>
  <si>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</si>
  <si>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</si>
  <si>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</si>
  <si>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</si>
  <si>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</si>
  <si>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</si>
  <si>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</si>
  <si>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</si>
  <si>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</si>
  <si>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</si>
  <si>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</si>
  <si>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</si>
  <si>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</si>
  <si>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</si>
  <si>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</si>
  <si>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</si>
  <si>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</si>
  <si>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</si>
  <si>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</si>
  <si>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</si>
  <si>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</si>
  <si>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</si>
  <si>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</si>
  <si>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</si>
  <si>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</si>
  <si>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</si>
  <si>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</si>
  <si>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</si>
  <si>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</si>
  <si>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</si>
  <si>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</si>
  <si>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</si>
  <si>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</si>
  <si>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</si>
  <si>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</si>
  <si>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</si>
  <si>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</si>
  <si>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</si>
  <si>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</si>
  <si>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</si>
  <si>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</si>
  <si>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</si>
  <si>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</si>
  <si>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</si>
  <si>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</si>
  <si>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</si>
  <si>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</si>
  <si>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</si>
  <si>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</si>
  <si>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</si>
  <si>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</si>
  <si>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</si>
  <si>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</si>
  <si>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</si>
  <si>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</si>
  <si>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</si>
  <si>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</si>
  <si>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</si>
  <si>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</si>
  <si>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</si>
  <si>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</si>
  <si>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</si>
  <si>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</si>
  <si>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</si>
  <si>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</si>
  <si>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</si>
  <si>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</si>
  <si>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</si>
  <si>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</si>
  <si>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</si>
  <si>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</si>
  <si>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</si>
  <si>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</si>
  <si>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</si>
  <si>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</si>
  <si>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</si>
  <si>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</si>
  <si>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</si>
  <si>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</si>
  <si>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</si>
  <si>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</si>
  <si>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</si>
  <si>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</si>
  <si>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</si>
  <si>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</si>
  <si>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</si>
  <si>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</si>
  <si>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</si>
  <si>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</si>
  <si>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</si>
  <si>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</si>
  <si>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</si>
  <si>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</si>
  <si>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</si>
  <si>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</si>
  <si>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</si>
  <si>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</si>
  <si>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</si>
  <si>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</si>
  <si>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</si>
  <si>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</si>
  <si>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</si>
  <si>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</si>
  <si>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</si>
  <si>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</si>
  <si>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</si>
  <si>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</si>
  <si>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</si>
  <si>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</si>
  <si>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</si>
  <si>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</si>
  <si>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</si>
  <si>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</si>
  <si>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</si>
  <si>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</si>
  <si>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</si>
  <si>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</si>
  <si>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</si>
  <si>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</si>
  <si>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</si>
  <si>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</si>
  <si>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</si>
  <si>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</si>
  <si>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</si>
  <si>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</si>
  <si>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</si>
  <si>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</si>
  <si>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</si>
  <si>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</si>
  <si>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</si>
  <si>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</si>
  <si>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</si>
  <si>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</si>
  <si>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</si>
  <si>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</si>
  <si>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</si>
  <si>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</si>
  <si>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</si>
  <si>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</si>
  <si>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</si>
  <si>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</si>
  <si>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</si>
  <si>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</si>
  <si>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</si>
  <si>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</si>
  <si>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</si>
  <si>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</si>
  <si>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</si>
  <si>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</si>
  <si>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</si>
  <si>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</si>
  <si>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</si>
  <si>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</si>
  <si>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</si>
  <si>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</si>
  <si>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</si>
  <si>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</si>
  <si>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</si>
  <si>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</si>
  <si>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</si>
  <si>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</si>
  <si>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</si>
  <si>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</si>
  <si>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</si>
  <si>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</si>
  <si>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</si>
  <si>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</si>
  <si>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</si>
  <si>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</si>
  <si>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</si>
  <si>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</si>
  <si>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</si>
  <si>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</si>
  <si>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</si>
  <si>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</si>
  <si>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</si>
  <si>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</si>
  <si>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</si>
  <si>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</si>
  <si>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</si>
  <si>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</si>
  <si>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</si>
  <si>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</si>
  <si>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</si>
  <si>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</si>
  <si>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</si>
  <si>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</si>
  <si>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</si>
  <si>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</si>
  <si>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</si>
  <si>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</si>
  <si>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</si>
  <si>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</si>
  <si>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</si>
  <si>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</si>
  <si>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</si>
  <si>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</si>
  <si>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</si>
  <si>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</si>
  <si>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</si>
  <si>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</si>
  <si>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</si>
  <si>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</si>
  <si>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</si>
  <si>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</si>
  <si>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</si>
  <si>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</si>
  <si>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</si>
  <si>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</si>
  <si>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</si>
  <si>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</si>
  <si>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</si>
  <si>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</si>
  <si>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</si>
  <si>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</si>
  <si>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</si>
  <si>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</si>
  <si>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</si>
  <si>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</si>
  <si>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</si>
  <si>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</si>
  <si>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</si>
  <si>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</si>
  <si>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</si>
  <si>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</si>
  <si>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</si>
  <si>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</si>
  <si>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</si>
  <si>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</si>
  <si>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</si>
  <si>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</si>
  <si>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</si>
  <si>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</si>
  <si>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</si>
  <si>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</si>
  <si>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</si>
  <si>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</si>
  <si>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</si>
  <si>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</si>
  <si>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</si>
  <si>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</si>
  <si>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</si>
  <si>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</si>
  <si>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</si>
  <si>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</si>
  <si>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</si>
  <si>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</si>
  <si>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</si>
  <si>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</si>
  <si>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</si>
  <si>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</si>
  <si>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</si>
  <si>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</si>
  <si>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</si>
  <si>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</si>
  <si>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</si>
  <si>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</si>
  <si>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</si>
  <si>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</si>
  <si>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</si>
  <si>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</si>
  <si>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</si>
  <si>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</si>
  <si>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</si>
  <si>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</si>
  <si>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</si>
  <si>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</si>
  <si>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</si>
  <si>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</si>
  <si>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</si>
  <si>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</si>
  <si>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</si>
  <si>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</si>
  <si>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</si>
  <si>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</si>
  <si>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</si>
  <si>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</si>
  <si>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</si>
  <si>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</si>
  <si>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</si>
  <si>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</si>
  <si>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</si>
  <si>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</si>
  <si>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</si>
  <si>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</si>
  <si>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</si>
  <si>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</si>
  <si>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</si>
  <si>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</si>
  <si>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</si>
  <si>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</si>
  <si>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</si>
  <si>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</si>
  <si>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</si>
  <si>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</si>
  <si>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</si>
  <si>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</si>
  <si>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</si>
  <si>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</si>
  <si>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</si>
  <si>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</si>
  <si>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</si>
  <si>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</si>
  <si>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</si>
  <si>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</si>
  <si>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</si>
  <si>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</si>
  <si>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</si>
  <si>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</si>
  <si>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</si>
  <si>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</si>
  <si>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</si>
  <si>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</si>
  <si>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</si>
  <si>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</si>
  <si>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</si>
  <si>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</si>
  <si>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</si>
  <si>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</si>
  <si>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</si>
  <si>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</si>
  <si>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</si>
  <si>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</si>
  <si>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</si>
  <si>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</si>
  <si>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</si>
  <si>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</si>
  <si>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</si>
  <si>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</si>
  <si>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</si>
  <si>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</si>
  <si>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</si>
  <si>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</si>
  <si>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</si>
  <si>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</si>
  <si>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</si>
  <si>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</si>
  <si>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</si>
  <si>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</si>
  <si>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</si>
  <si>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</si>
  <si>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</si>
  <si>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</si>
  <si>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</si>
  <si>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</si>
  <si>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</si>
  <si>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</si>
  <si>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</si>
  <si>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</si>
  <si>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</si>
  <si>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</si>
  <si>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</si>
  <si>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</si>
  <si>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</si>
  <si>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</si>
  <si>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</si>
  <si>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</si>
  <si>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</si>
  <si>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</si>
  <si>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</si>
  <si>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</si>
  <si>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</si>
  <si>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</si>
  <si>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</si>
  <si>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</si>
  <si>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</si>
  <si>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</si>
  <si>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</si>
  <si>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</si>
  <si>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</si>
  <si>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</si>
  <si>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</si>
  <si>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</si>
  <si>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</si>
  <si>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</si>
  <si>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</si>
  <si>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</si>
  <si>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</si>
  <si>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</si>
  <si>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</si>
  <si>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</si>
  <si>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</si>
  <si>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</si>
  <si>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</si>
  <si>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</si>
  <si>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</si>
  <si>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</si>
  <si>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</si>
  <si>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</si>
  <si>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</si>
  <si>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</si>
  <si>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</si>
  <si>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</si>
  <si>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</si>
  <si>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</si>
  <si>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</si>
  <si>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</si>
  <si>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</si>
  <si>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</si>
  <si>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</si>
  <si>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</si>
  <si>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</si>
  <si>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</si>
  <si>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</si>
  <si>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</si>
  <si>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</si>
  <si>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</si>
  <si>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</si>
  <si>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</si>
  <si>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</si>
  <si>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</si>
  <si>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</si>
  <si>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</si>
  <si>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</si>
  <si>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</si>
  <si>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</si>
  <si>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</si>
  <si>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</si>
  <si>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</si>
  <si>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</si>
  <si>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</si>
  <si>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</si>
  <si>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</si>
  <si>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</si>
  <si>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</si>
  <si>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</si>
  <si>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</si>
  <si>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</si>
  <si>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</si>
  <si>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</si>
  <si>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</si>
  <si>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</si>
  <si>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</si>
  <si>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</si>
  <si>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</si>
  <si>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</si>
  <si>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</si>
  <si>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</si>
  <si>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</si>
  <si>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</si>
  <si>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</si>
  <si>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</si>
  <si>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</si>
  <si>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</si>
  <si>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</si>
  <si>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</si>
  <si>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</si>
  <si>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</si>
  <si>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</si>
  <si>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</si>
  <si>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</si>
  <si>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</si>
  <si>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</si>
  <si>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</si>
  <si>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</si>
  <si>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</si>
  <si>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</si>
  <si>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</si>
  <si>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</si>
  <si>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</si>
  <si>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</si>
  <si>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</si>
  <si>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</si>
  <si>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</si>
  <si>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</si>
  <si>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</si>
  <si>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</si>
  <si>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</si>
  <si>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</si>
  <si>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</si>
  <si>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</si>
  <si>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</si>
  <si>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</si>
  <si>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</si>
  <si>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</si>
  <si>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</si>
  <si>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</si>
  <si>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</si>
  <si>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</si>
  <si>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</si>
  <si>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</si>
  <si>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</si>
  <si>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</si>
  <si>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</si>
  <si>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</si>
  <si>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</si>
  <si>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</si>
  <si>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</si>
  <si>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</si>
  <si>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</si>
  <si>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</si>
  <si>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</si>
  <si>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</si>
  <si>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</si>
  <si>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</si>
  <si>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</si>
  <si>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</si>
  <si>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</si>
  <si>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</si>
  <si>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</si>
  <si>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</si>
  <si>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</si>
  <si>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</si>
  <si>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</si>
  <si>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</si>
  <si>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</si>
  <si>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</si>
  <si>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</si>
  <si>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</si>
  <si>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</si>
  <si>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</si>
  <si>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</si>
  <si>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</si>
  <si>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</si>
  <si>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</si>
  <si>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</si>
  <si>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</si>
  <si>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</si>
  <si>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</si>
  <si>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</si>
  <si>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</si>
  <si>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</si>
  <si>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</si>
  <si>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</si>
  <si>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</si>
  <si>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</si>
  <si>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</si>
  <si>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</si>
  <si>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</si>
  <si>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</si>
  <si>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</si>
  <si>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</si>
  <si>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</si>
  <si>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</si>
  <si>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</si>
  <si>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</si>
  <si>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</si>
  <si>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</si>
  <si>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</si>
  <si>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</si>
  <si>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</si>
  <si>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</si>
  <si>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</si>
  <si>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</si>
  <si>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</si>
  <si>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</si>
  <si>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</si>
  <si>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</si>
  <si>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</si>
  <si>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</si>
  <si>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</si>
  <si>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</si>
  <si>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</si>
  <si>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</si>
  <si>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</si>
  <si>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</si>
  <si>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</si>
  <si>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</si>
  <si>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</si>
  <si>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</si>
  <si>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</si>
  <si>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</si>
  <si>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</si>
  <si>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</si>
  <si>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</si>
  <si>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</si>
  <si>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</si>
  <si>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</si>
  <si>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</si>
  <si>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</si>
  <si>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</si>
  <si>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</si>
  <si>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</si>
  <si>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</si>
  <si>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</si>
  <si>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</si>
  <si>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</si>
  <si>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</si>
  <si>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</si>
  <si>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</si>
  <si>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</si>
  <si>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</si>
  <si>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</si>
  <si>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</si>
  <si>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</si>
  <si>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</si>
  <si>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</si>
  <si>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</si>
  <si>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</si>
  <si>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</si>
  <si>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</si>
  <si>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</si>
  <si>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</si>
  <si>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</si>
  <si>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</si>
  <si>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</si>
  <si>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</si>
  <si>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</si>
  <si>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</si>
  <si>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</si>
  <si>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</si>
  <si>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</si>
  <si>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</si>
  <si>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</si>
  <si>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</si>
  <si>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</si>
  <si>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</si>
  <si>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</si>
  <si>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</si>
  <si>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</si>
  <si>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</si>
  <si>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</si>
  <si>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</si>
  <si>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</si>
  <si>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</si>
  <si>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</si>
  <si>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</si>
  <si>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</si>
  <si>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</si>
  <si>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</si>
  <si>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</si>
  <si>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</si>
  <si>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</si>
  <si>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</si>
  <si>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</si>
  <si>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</si>
  <si>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</si>
  <si>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</si>
  <si>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</si>
  <si>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</si>
  <si>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</si>
  <si>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</si>
  <si>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</si>
  <si>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</si>
  <si>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</si>
  <si>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</si>
  <si>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</si>
  <si>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</si>
  <si>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</si>
  <si>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</si>
  <si>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</si>
  <si>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</si>
  <si>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</si>
  <si>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</si>
  <si>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</si>
  <si>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</si>
  <si>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</si>
  <si>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</si>
  <si>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</si>
  <si>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</si>
  <si>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</si>
  <si>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</si>
  <si>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</si>
  <si>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</si>
  <si>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</si>
  <si>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</si>
  <si>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</si>
  <si>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</si>
  <si>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</si>
  <si>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</si>
  <si>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</si>
  <si>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</si>
  <si>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</si>
  <si>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</si>
  <si>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</si>
  <si>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</si>
  <si>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</si>
  <si>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</si>
  <si>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</si>
  <si>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</si>
  <si>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</si>
  <si>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</si>
  <si>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</si>
  <si>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</si>
  <si>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</si>
  <si>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</si>
  <si>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</si>
  <si>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</si>
  <si>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</si>
  <si>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</si>
  <si>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</si>
  <si>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</si>
  <si>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</si>
  <si>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</si>
  <si>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</si>
  <si>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</si>
  <si>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</si>
  <si>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</si>
  <si>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</si>
  <si>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</si>
  <si>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</si>
  <si>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</si>
  <si>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</si>
  <si>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</si>
  <si>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</si>
  <si>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</si>
  <si>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</si>
  <si>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</si>
  <si>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</si>
  <si>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</si>
  <si>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</si>
  <si>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</si>
  <si>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</si>
  <si>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</si>
  <si>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</si>
  <si>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</si>
  <si>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</si>
  <si>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</si>
  <si>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</si>
  <si>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</si>
  <si>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</si>
  <si>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</si>
  <si>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</si>
  <si>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</si>
  <si>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</si>
  <si>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</si>
  <si>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</si>
  <si>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</si>
  <si>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</si>
  <si>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</si>
  <si>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</si>
  <si>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</si>
  <si>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</si>
  <si>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</si>
  <si>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</si>
  <si>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</si>
  <si>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</si>
  <si>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</si>
  <si>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</si>
  <si>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</si>
  <si>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</si>
  <si>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</si>
  <si>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</si>
  <si>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</si>
  <si>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</si>
  <si>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</si>
  <si>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</si>
  <si>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</si>
  <si>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</si>
  <si>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</si>
  <si>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</si>
  <si>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</si>
  <si>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</si>
  <si>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</si>
  <si>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</si>
  <si>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</si>
  <si>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</si>
  <si>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</si>
  <si>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</si>
  <si>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</si>
  <si>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</si>
  <si>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</si>
  <si>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</si>
  <si>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</si>
  <si>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</si>
  <si>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</si>
  <si>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</si>
  <si>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</si>
  <si>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</si>
  <si>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</si>
  <si>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</si>
  <si>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</si>
  <si>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</si>
  <si>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</si>
  <si>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</si>
  <si>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</si>
  <si>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</si>
  <si>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</si>
  <si>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</si>
  <si>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</si>
  <si>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</si>
  <si>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</si>
  <si>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</si>
  <si>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</si>
  <si>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</si>
  <si>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</si>
  <si>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</si>
  <si>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</si>
  <si>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</si>
  <si>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</si>
  <si>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</si>
  <si>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</si>
  <si>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</si>
  <si>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</si>
  <si>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</si>
  <si>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</si>
  <si>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</si>
  <si>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</si>
  <si>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</si>
  <si>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</si>
  <si>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</si>
  <si>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</si>
  <si>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</si>
  <si>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</si>
  <si>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</si>
  <si>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</si>
  <si>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</si>
  <si>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</si>
  <si>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</si>
  <si>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</si>
  <si>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</si>
  <si>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</si>
  <si>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</si>
  <si>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</si>
  <si>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</si>
  <si>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</si>
  <si>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</si>
  <si>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</si>
  <si>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</si>
  <si>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</si>
  <si>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</si>
  <si>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</si>
  <si>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</si>
  <si>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</si>
  <si>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</si>
  <si>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</si>
  <si>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</si>
  <si>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</si>
  <si>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</si>
  <si>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</si>
  <si>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</si>
  <si>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</si>
  <si>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</si>
  <si>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</si>
  <si>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</si>
  <si>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</si>
  <si>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</si>
  <si>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</si>
  <si>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</si>
  <si>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</si>
  <si>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</si>
  <si>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</si>
  <si>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</si>
  <si>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</si>
  <si>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</si>
  <si>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</si>
  <si>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</si>
  <si>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</si>
  <si>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</si>
  <si>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</si>
  <si>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</si>
  <si>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</si>
  <si>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</si>
  <si>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</si>
  <si>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</si>
  <si>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</si>
  <si>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</si>
  <si>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</si>
  <si>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</si>
  <si>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</si>
  <si>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</si>
  <si>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</si>
  <si>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</si>
  <si>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</si>
  <si>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</si>
  <si>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</si>
  <si>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</si>
  <si>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</si>
  <si>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</si>
  <si>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</si>
  <si>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</si>
  <si>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</si>
  <si>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</si>
  <si>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</si>
  <si>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</si>
  <si>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</si>
  <si>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</si>
  <si>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</si>
  <si>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</si>
  <si>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</si>
  <si>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</si>
  <si>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</si>
  <si>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</si>
  <si>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</si>
  <si>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</si>
  <si>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</si>
  <si>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</si>
  <si>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</si>
  <si>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</si>
  <si>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</si>
  <si>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</si>
  <si>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</si>
  <si>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</si>
  <si>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</si>
  <si>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</si>
  <si>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</si>
  <si>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</si>
  <si>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</si>
  <si>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</si>
  <si>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</si>
  <si>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</si>
  <si>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</si>
  <si>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</si>
  <si>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</si>
  <si>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</si>
  <si>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</si>
  <si>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</si>
  <si>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</si>
  <si>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</si>
  <si>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</si>
  <si>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</si>
  <si>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</si>
  <si>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</si>
  <si>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</si>
  <si>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</si>
  <si>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</si>
  <si>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</si>
  <si>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</si>
  <si>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</si>
  <si>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</si>
  <si>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</si>
  <si>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</si>
  <si>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</si>
  <si>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</si>
  <si>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</si>
  <si>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</si>
  <si>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</si>
  <si>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</si>
  <si>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</si>
  <si>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</si>
  <si>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</si>
  <si>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</si>
  <si>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</si>
  <si>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</si>
  <si>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</si>
  <si>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</si>
  <si>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</si>
  <si>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</si>
  <si>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</si>
  <si>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</si>
  <si>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</si>
  <si>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</si>
  <si>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</si>
  <si>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</si>
  <si>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</si>
  <si>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</si>
  <si>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</si>
  <si>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</si>
  <si>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</si>
  <si>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</si>
  <si>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</si>
  <si>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</si>
  <si>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</si>
  <si>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</si>
  <si>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</si>
  <si>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</si>
  <si>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</si>
  <si>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</si>
  <si>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</si>
  <si>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</si>
  <si>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</si>
  <si>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</si>
  <si>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</si>
  <si>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</si>
  <si>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</si>
  <si>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</si>
  <si>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</si>
  <si>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</si>
  <si>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</si>
  <si>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</si>
  <si>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</si>
  <si>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</si>
  <si>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</si>
  <si>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</si>
  <si>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</si>
  <si>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</si>
  <si>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</si>
  <si>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</si>
  <si>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</si>
  <si>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</si>
  <si>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</si>
  <si>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</si>
  <si>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</si>
  <si>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</si>
  <si>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</si>
  <si>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</si>
  <si>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</si>
  <si>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</si>
  <si>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</si>
  <si>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</si>
  <si>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</si>
  <si>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</si>
  <si>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</si>
  <si>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</si>
  <si>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</si>
  <si>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</si>
  <si>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</si>
  <si>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</si>
  <si>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</si>
  <si>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</si>
  <si>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</si>
  <si>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</si>
  <si>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</si>
  <si>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</si>
  <si>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</si>
  <si>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</si>
  <si>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</si>
  <si>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</si>
  <si>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</si>
  <si>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</si>
  <si>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</si>
  <si>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</si>
  <si>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</si>
  <si>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</si>
  <si>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</si>
  <si>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</si>
  <si>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</si>
  <si>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</si>
  <si>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</si>
  <si>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</si>
  <si>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</si>
  <si>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</si>
  <si>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</si>
  <si>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</si>
  <si>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</si>
  <si>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</si>
  <si>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</si>
  <si>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</si>
  <si>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</si>
  <si>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</si>
  <si>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</si>
  <si>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</si>
  <si>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</si>
  <si>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</si>
  <si>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</si>
  <si>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</si>
  <si>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</si>
  <si>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</si>
  <si>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</si>
  <si>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</si>
  <si>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</si>
  <si>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</si>
  <si>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</si>
  <si>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</si>
  <si>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</si>
  <si>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</si>
  <si>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</si>
  <si>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</si>
  <si>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</si>
  <si>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</si>
  <si>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</si>
  <si>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</si>
  <si>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</si>
  <si>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</si>
  <si>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</si>
  <si>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</si>
  <si>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</si>
  <si>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</si>
  <si>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</si>
  <si>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</si>
  <si>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</si>
  <si>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</si>
  <si>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</si>
  <si>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</si>
  <si>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</si>
  <si>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</si>
  <si>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</si>
  <si>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</si>
  <si>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</si>
  <si>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</si>
  <si>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</si>
  <si>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</si>
  <si>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</si>
  <si>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</si>
  <si>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</si>
  <si>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</si>
  <si>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</si>
  <si>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</si>
  <si>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</si>
  <si>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</si>
  <si>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</si>
  <si>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</si>
  <si>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</si>
  <si>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</si>
  <si>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</si>
  <si>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</si>
  <si>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</si>
  <si>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</si>
  <si>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</si>
  <si>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</si>
  <si>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</si>
  <si>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</si>
  <si>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</si>
  <si>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</si>
  <si>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</si>
  <si>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</si>
  <si>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</si>
  <si>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</si>
  <si>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</si>
  <si>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</si>
  <si>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</si>
  <si>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</si>
  <si>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</si>
  <si>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</si>
  <si>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</si>
  <si>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</si>
  <si>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</si>
  <si>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</si>
  <si>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</si>
  <si>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</si>
  <si>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</si>
  <si>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</si>
  <si>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</si>
  <si>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</si>
  <si>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</si>
  <si>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</si>
  <si>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</si>
  <si>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</si>
  <si>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</si>
  <si>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</si>
  <si>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</si>
  <si>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</si>
  <si>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</si>
  <si>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</si>
  <si>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</si>
  <si>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</si>
  <si>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</si>
  <si>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</si>
  <si>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</si>
  <si>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</si>
  <si>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</si>
  <si>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</si>
  <si>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</si>
  <si>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</si>
  <si>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</si>
  <si>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</si>
  <si>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</si>
  <si>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</si>
  <si>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</si>
  <si>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</si>
  <si>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</si>
  <si>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</si>
  <si>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</si>
  <si>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</si>
  <si>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</si>
  <si>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</si>
  <si>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</si>
  <si>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</si>
  <si>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</si>
  <si>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</si>
  <si>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</si>
  <si>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</si>
  <si>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</si>
  <si>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</si>
  <si>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</si>
  <si>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</si>
  <si>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</si>
  <si>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</si>
  <si>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</si>
  <si>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</si>
  <si>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</si>
  <si>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</si>
  <si>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</si>
  <si>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</si>
  <si>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</si>
  <si>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</si>
  <si>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</si>
  <si>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</si>
  <si>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</si>
  <si>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</si>
  <si>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</si>
  <si>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</si>
  <si>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</si>
  <si>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</si>
  <si>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</si>
  <si>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</si>
  <si>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</si>
  <si>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</si>
  <si>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</si>
  <si>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</si>
  <si>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</si>
  <si>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</si>
  <si>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</si>
  <si>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</si>
  <si>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</si>
  <si>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</si>
  <si>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</si>
  <si>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</si>
  <si>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</si>
  <si>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</si>
  <si>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</si>
  <si>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</si>
  <si>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</si>
  <si>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</si>
  <si>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</si>
  <si>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</si>
  <si>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</si>
  <si>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</si>
  <si>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</si>
  <si>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</si>
  <si>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</si>
  <si>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</si>
  <si>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</si>
  <si>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</si>
  <si>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</si>
  <si>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</si>
  <si>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</si>
  <si>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</si>
  <si>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</si>
  <si>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</si>
  <si>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</si>
  <si>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</si>
  <si>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</si>
  <si>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</si>
  <si>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</si>
  <si>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</si>
  <si>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</si>
  <si>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</si>
  <si>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</si>
  <si>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</si>
  <si>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</si>
  <si>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</si>
  <si>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</si>
  <si>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</si>
  <si>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</si>
  <si>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</si>
  <si>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</si>
  <si>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</si>
  <si>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</si>
  <si>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</si>
  <si>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</si>
  <si>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</si>
  <si>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</si>
  <si>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</si>
  <si>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</si>
  <si>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</si>
  <si>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</si>
  <si>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</si>
  <si>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</si>
  <si>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</si>
  <si>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</si>
  <si>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</si>
  <si>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</si>
  <si>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</si>
  <si>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</si>
  <si>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</si>
  <si>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</si>
  <si>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</si>
  <si>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</si>
  <si>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</si>
  <si>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</si>
  <si>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</si>
  <si>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</si>
  <si>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</si>
  <si>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</si>
  <si>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</si>
  <si>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</si>
  <si>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</si>
  <si>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</si>
  <si>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</si>
  <si>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</si>
  <si>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</si>
  <si>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</si>
  <si>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</si>
  <si>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</si>
  <si>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</si>
  <si>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</si>
  <si>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</si>
  <si>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</si>
  <si>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</si>
  <si>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</si>
  <si>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</si>
  <si>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</si>
  <si>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</si>
  <si>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</si>
  <si>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</si>
  <si>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</si>
  <si>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</si>
  <si>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</si>
  <si>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</si>
  <si>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</si>
  <si>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</si>
  <si>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</si>
  <si>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</si>
  <si>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</si>
  <si>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</si>
  <si>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</si>
  <si>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</si>
  <si>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</si>
  <si>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</si>
  <si>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</si>
  <si>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</si>
  <si>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</si>
  <si>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</si>
  <si>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</si>
  <si>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</si>
  <si>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</si>
  <si>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</si>
  <si>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</si>
  <si>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</si>
  <si>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</si>
  <si>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</si>
  <si>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</si>
  <si>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</si>
  <si>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</si>
  <si>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</si>
  <si>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</si>
  <si>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</si>
  <si>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</si>
  <si>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</si>
  <si>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</si>
  <si>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</si>
  <si>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</si>
  <si>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</si>
  <si>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</si>
  <si>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</si>
  <si>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</si>
  <si>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</si>
  <si>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</si>
  <si>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</si>
  <si>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</si>
  <si>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</si>
  <si>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</si>
  <si>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</si>
  <si>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</si>
  <si>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</si>
  <si>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</si>
  <si>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</si>
  <si>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</si>
  <si>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</si>
  <si>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</si>
  <si>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</si>
  <si>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</si>
  <si>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</si>
  <si>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</si>
  <si>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</si>
  <si>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</si>
  <si>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</si>
  <si>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</si>
  <si>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</si>
  <si>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</si>
  <si>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</si>
  <si>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</si>
  <si>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</si>
  <si>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</si>
  <si>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</si>
  <si>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</si>
  <si>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</si>
  <si>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</si>
  <si>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</si>
  <si>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</si>
  <si>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</si>
  <si>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</si>
  <si>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</si>
  <si>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</si>
  <si>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</si>
  <si>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</si>
  <si>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</si>
  <si>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</si>
  <si>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</si>
  <si>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</si>
  <si>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</si>
  <si>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</si>
  <si>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</si>
  <si>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</si>
  <si>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</si>
  <si>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</si>
  <si>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</si>
  <si>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</si>
  <si>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</si>
  <si>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</si>
  <si>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</si>
  <si>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</si>
  <si>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</si>
  <si>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</si>
  <si>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</si>
  <si>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</si>
  <si>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</si>
  <si>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</si>
  <si>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</si>
  <si>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</si>
  <si>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</si>
  <si>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</si>
  <si>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</si>
  <si>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</si>
  <si>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</si>
  <si>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</si>
  <si>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</si>
  <si>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</si>
  <si>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</si>
  <si>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</si>
  <si>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</si>
  <si>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</si>
  <si>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</si>
  <si>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</si>
  <si>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</si>
  <si>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</si>
  <si>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</si>
  <si>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</si>
  <si>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</si>
  <si>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</si>
  <si>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</si>
  <si>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</si>
  <si>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</si>
  <si>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</si>
  <si>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</si>
  <si>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</si>
  <si>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</si>
  <si>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</si>
  <si>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</si>
  <si>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</si>
  <si>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</si>
  <si>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</si>
  <si>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</si>
  <si>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</si>
  <si>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</si>
  <si>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</si>
  <si>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</si>
  <si>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</si>
  <si>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</si>
  <si>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</si>
  <si>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</si>
  <si>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</si>
  <si>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</si>
  <si>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</si>
  <si>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</si>
  <si>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</si>
  <si>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</si>
  <si>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</si>
  <si>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</si>
  <si>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</si>
  <si>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</si>
  <si>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</si>
  <si>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</si>
  <si>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</si>
  <si>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</si>
  <si>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</si>
  <si>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</si>
  <si>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</si>
  <si>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</si>
  <si>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</si>
  <si>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</si>
  <si>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</si>
  <si>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</si>
  <si>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</si>
  <si>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</si>
  <si>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</si>
  <si>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</si>
  <si>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</si>
  <si>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</si>
  <si>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</si>
  <si>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</si>
  <si>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</si>
  <si>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</si>
  <si>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</si>
  <si>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</si>
  <si>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</si>
  <si>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</si>
  <si>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</si>
  <si>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</si>
  <si>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</si>
  <si>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</si>
  <si>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</si>
  <si>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</si>
  <si>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</si>
  <si>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</si>
  <si>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</si>
  <si>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</si>
  <si>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</si>
  <si>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</si>
  <si>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</si>
  <si>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</si>
  <si>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</si>
  <si>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</si>
  <si>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</si>
  <si>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</si>
  <si>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</si>
  <si>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</si>
  <si>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</si>
  <si>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</si>
  <si>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</si>
  <si>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</si>
  <si>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</si>
  <si>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</si>
  <si>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</si>
  <si>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</si>
  <si>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</si>
  <si>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</si>
  <si>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</si>
  <si>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</si>
  <si>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</si>
  <si>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</si>
  <si>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</si>
  <si>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</si>
  <si>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</si>
  <si>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</si>
  <si>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</si>
  <si>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</si>
  <si>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</si>
  <si>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</si>
  <si>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</si>
  <si>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</si>
  <si>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</si>
  <si>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</si>
  <si>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</si>
  <si>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</si>
  <si>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</si>
  <si>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</si>
  <si>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</si>
  <si>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</si>
  <si>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</si>
  <si>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</si>
  <si>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</si>
  <si>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</si>
  <si>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</si>
  <si>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</si>
  <si>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</si>
  <si>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</si>
  <si>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</si>
  <si>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</si>
  <si>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</si>
  <si>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</si>
  <si>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</si>
  <si>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</si>
  <si>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</si>
  <si>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</si>
  <si>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</si>
  <si>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</si>
  <si>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</si>
  <si>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</si>
  <si>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</si>
  <si>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</si>
  <si>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</si>
  <si>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</si>
  <si>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</si>
  <si>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</si>
  <si>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</si>
  <si>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</si>
  <si>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</si>
  <si>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</si>
  <si>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</si>
  <si>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</si>
  <si>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</si>
  <si>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</si>
  <si>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</si>
  <si>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</si>
  <si>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</si>
  <si>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</si>
  <si>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</si>
  <si>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</si>
  <si>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</si>
  <si>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</si>
  <si>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</si>
  <si>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</si>
  <si>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</si>
  <si>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</si>
  <si>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</si>
  <si>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</si>
  <si>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</si>
  <si>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</si>
  <si>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</si>
  <si>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</si>
  <si>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</si>
  <si>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</si>
  <si>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</si>
  <si>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</si>
  <si>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</si>
  <si>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</si>
  <si>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</si>
  <si>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</si>
  <si>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</si>
  <si>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</si>
  <si>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</si>
  <si>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</si>
  <si>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</si>
  <si>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</si>
  <si>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</si>
  <si>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</si>
  <si>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</si>
  <si>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</si>
  <si>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</si>
  <si>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</si>
  <si>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</si>
  <si>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</si>
  <si>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</si>
  <si>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</si>
  <si>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</si>
  <si>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</si>
  <si>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</si>
  <si>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</si>
  <si>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</si>
  <si>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</si>
  <si>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</si>
  <si>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</si>
  <si>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</si>
  <si>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</si>
  <si>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</si>
  <si>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</si>
  <si>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</si>
  <si>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</si>
  <si>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</si>
  <si>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</si>
  <si>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</si>
  <si>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</si>
  <si>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</si>
  <si>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</si>
  <si>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</si>
  <si>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</si>
  <si>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</si>
  <si>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</si>
  <si>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</si>
  <si>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</si>
  <si>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</si>
  <si>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</si>
  <si>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</si>
  <si>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</si>
  <si>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</si>
  <si>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</si>
  <si>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</si>
  <si>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</si>
  <si>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</si>
  <si>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</si>
  <si>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</si>
  <si>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</si>
  <si>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</si>
  <si>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</si>
  <si>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</si>
  <si>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</si>
  <si>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</si>
  <si>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</si>
  <si>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</si>
  <si>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</si>
  <si>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</si>
  <si>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</si>
  <si>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</si>
  <si>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</si>
  <si>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</si>
  <si>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</si>
  <si>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</si>
  <si>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</si>
  <si>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</si>
  <si>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</si>
  <si>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</si>
  <si>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</si>
  <si>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</si>
  <si>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</si>
  <si>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</si>
  <si>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</si>
  <si>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</si>
  <si>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</si>
  <si>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</si>
  <si>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</si>
  <si>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</si>
  <si>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</si>
  <si>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</si>
  <si>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</si>
  <si>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</si>
  <si>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</si>
  <si>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</si>
  <si>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</si>
  <si>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</si>
  <si>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</si>
  <si>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</si>
  <si>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</si>
  <si>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</si>
  <si>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</si>
  <si>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</si>
  <si>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</si>
  <si>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</si>
  <si>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</si>
  <si>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</si>
  <si>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</si>
  <si>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</si>
  <si>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</si>
  <si>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</si>
  <si>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</si>
  <si>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</si>
  <si>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</si>
  <si>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</si>
  <si>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</si>
  <si>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</si>
  <si>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</si>
  <si>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</si>
  <si>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</si>
  <si>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</si>
  <si>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</si>
  <si>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</si>
  <si>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</si>
  <si>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</si>
  <si>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</si>
  <si>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</si>
  <si>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</si>
  <si>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</si>
  <si>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</si>
  <si>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</si>
  <si>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</si>
  <si>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</si>
  <si>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</si>
  <si>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</si>
  <si>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</si>
  <si>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</si>
  <si>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</si>
  <si>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</si>
  <si>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</si>
  <si>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</si>
  <si>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</si>
  <si>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</si>
  <si>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</si>
  <si>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</si>
  <si>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</si>
  <si>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</si>
  <si>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</si>
  <si>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</si>
  <si>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</si>
  <si>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</si>
  <si>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</si>
  <si>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</si>
  <si>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</si>
  <si>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</si>
  <si>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</si>
  <si>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</si>
  <si>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</si>
  <si>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</si>
  <si>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</si>
  <si>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</si>
  <si>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</si>
  <si>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</si>
  <si>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</si>
  <si>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</si>
  <si>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</si>
  <si>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</si>
  <si>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</si>
  <si>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</si>
  <si>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</si>
  <si>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</si>
  <si>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</si>
  <si>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</si>
  <si>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</si>
  <si>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</si>
  <si>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</si>
  <si>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</si>
  <si>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</si>
  <si>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</si>
  <si>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</si>
  <si>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</si>
  <si>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</si>
  <si>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</si>
  <si>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</si>
  <si>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</si>
  <si>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</si>
  <si>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</si>
  <si>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</si>
  <si>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</si>
  <si>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</si>
  <si>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</si>
  <si>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</si>
  <si>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</si>
  <si>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</si>
  <si>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</si>
  <si>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</si>
  <si>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</si>
  <si>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</si>
  <si>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</si>
  <si>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</si>
  <si>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</si>
  <si>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</si>
  <si>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</si>
  <si>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</si>
  <si>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</si>
  <si>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</si>
  <si>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</si>
  <si>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</si>
  <si>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</si>
  <si>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</si>
  <si>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</si>
  <si>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</si>
  <si>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</si>
  <si>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</si>
  <si>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</si>
  <si>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</si>
  <si>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</si>
  <si>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</si>
  <si>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</si>
  <si>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</si>
  <si>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</si>
  <si>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</si>
  <si>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</si>
  <si>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</si>
  <si>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</si>
  <si>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</si>
  <si>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</si>
  <si>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</si>
  <si>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</si>
  <si>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</si>
  <si>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</si>
  <si>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</si>
  <si>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</si>
  <si>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</si>
  <si>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</si>
  <si>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</si>
  <si>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</si>
  <si>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</si>
  <si>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</si>
  <si>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</si>
  <si>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</si>
  <si>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</si>
  <si>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</si>
  <si>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</si>
  <si>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</si>
  <si>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</si>
  <si>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</si>
  <si>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</si>
  <si>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</si>
  <si>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</si>
  <si>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</si>
  <si>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</si>
  <si>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</si>
  <si>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</si>
  <si>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</si>
  <si>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</si>
  <si>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</si>
  <si>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</si>
  <si>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</si>
  <si>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</si>
  <si>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</si>
  <si>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</si>
  <si>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</si>
  <si>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</si>
  <si>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</si>
  <si>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</si>
  <si>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</si>
  <si>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</si>
  <si>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</si>
  <si>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</si>
  <si>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</si>
  <si>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</si>
  <si>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</si>
  <si>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</si>
  <si>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</si>
  <si>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</si>
  <si>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</si>
  <si>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</si>
  <si>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</si>
  <si>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</si>
  <si>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</si>
  <si>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</si>
  <si>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</si>
  <si>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</si>
  <si>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</si>
  <si>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</si>
  <si>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</si>
  <si>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</si>
  <si>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</si>
  <si>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</si>
  <si>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</si>
  <si>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</si>
  <si>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</si>
  <si>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</si>
  <si>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</si>
  <si>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</si>
  <si>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</si>
  <si>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</si>
  <si>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</si>
  <si>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</si>
  <si>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</si>
  <si>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</si>
  <si>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</si>
  <si>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</si>
  <si>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</si>
  <si>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</si>
  <si>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</si>
  <si>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</si>
  <si>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</si>
  <si>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</si>
  <si>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</si>
  <si>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</si>
  <si>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</si>
  <si>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</si>
  <si>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</si>
  <si>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</si>
  <si>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</si>
  <si>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</si>
  <si>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</si>
  <si>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</si>
  <si>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</si>
  <si>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</si>
  <si>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</si>
  <si>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</si>
  <si>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</si>
  <si>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</si>
  <si>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</si>
  <si>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</si>
  <si>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</si>
  <si>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</si>
  <si>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</si>
  <si>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</si>
  <si>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</si>
  <si>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</si>
  <si>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</si>
  <si>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</si>
  <si>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</si>
  <si>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</si>
  <si>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</si>
  <si>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</si>
  <si>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</si>
  <si>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</si>
  <si>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</si>
  <si>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</si>
  <si>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</si>
  <si>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</si>
  <si>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</si>
  <si>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</si>
  <si>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</si>
  <si>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</si>
  <si>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</si>
  <si>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</si>
  <si>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</si>
  <si>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</si>
  <si>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</si>
  <si>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</si>
  <si>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</si>
  <si>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</si>
  <si>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</si>
  <si>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</si>
  <si>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</si>
  <si>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</si>
  <si>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</si>
  <si>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</si>
  <si>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</si>
  <si>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</si>
  <si>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</si>
  <si>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</si>
  <si>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</si>
  <si>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</si>
  <si>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</si>
  <si>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</si>
  <si>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</si>
  <si>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</si>
  <si>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</si>
  <si>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</si>
  <si>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</si>
  <si>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</si>
  <si>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</si>
  <si>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</si>
  <si>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</si>
  <si>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</si>
  <si>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</si>
  <si>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</si>
  <si>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</si>
  <si>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</si>
  <si>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</si>
  <si>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</si>
  <si>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</si>
  <si>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</si>
  <si>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</si>
  <si>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</si>
  <si>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</si>
  <si>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</si>
  <si>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</si>
  <si>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</si>
  <si>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</si>
  <si>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</si>
  <si>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</si>
  <si>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</si>
  <si>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</si>
  <si>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</si>
  <si>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</si>
  <si>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</si>
  <si>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</si>
  <si>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</si>
  <si>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</si>
  <si>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</si>
  <si>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</si>
  <si>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</si>
  <si>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</si>
  <si>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</si>
  <si>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</si>
  <si>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</si>
  <si>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</si>
  <si>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</si>
  <si>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</si>
  <si>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</si>
  <si>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</si>
  <si>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</si>
  <si>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</si>
  <si>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</si>
  <si>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</si>
  <si>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</si>
  <si>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</si>
  <si>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</si>
  <si>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</si>
  <si>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</si>
  <si>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</si>
  <si>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</si>
  <si>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</si>
  <si>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</si>
  <si>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</si>
  <si>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</si>
  <si>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</si>
  <si>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</si>
  <si>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</si>
  <si>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</si>
  <si>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</si>
  <si>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</si>
  <si>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</si>
  <si>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</si>
  <si>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</si>
  <si>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</si>
  <si>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</si>
  <si>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</si>
  <si>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</si>
  <si>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</si>
  <si>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</si>
  <si>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</si>
  <si>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</si>
  <si>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</si>
  <si>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</si>
  <si>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</si>
  <si>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</si>
  <si>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</si>
  <si>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</si>
  <si>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</si>
  <si>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</si>
  <si>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</si>
  <si>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</si>
  <si>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</si>
  <si>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</si>
  <si>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</si>
  <si>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</si>
  <si>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</si>
  <si>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</si>
  <si>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</si>
  <si>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</si>
  <si>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</si>
  <si>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</si>
  <si>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</si>
  <si>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</si>
  <si>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</si>
  <si>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</si>
  <si>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</si>
  <si>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</si>
  <si>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</si>
  <si>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</si>
  <si>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</si>
  <si>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</si>
  <si>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</si>
  <si>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</si>
  <si>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</si>
  <si>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</si>
  <si>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</si>
  <si>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</si>
  <si>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</si>
  <si>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</si>
  <si>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</si>
  <si>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</si>
  <si>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</si>
  <si>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</si>
  <si>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</si>
  <si>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</si>
  <si>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</si>
  <si>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</si>
  <si>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</si>
  <si>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</si>
  <si>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</si>
  <si>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</si>
  <si>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</si>
  <si>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</si>
  <si>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</si>
  <si>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</si>
  <si>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</si>
  <si>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</si>
  <si>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</si>
  <si>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</si>
  <si>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</si>
  <si>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</si>
  <si>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</si>
  <si>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</si>
  <si>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</si>
  <si>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</si>
  <si>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</si>
  <si>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</si>
  <si>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</si>
  <si>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</si>
  <si>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</si>
  <si>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</si>
  <si>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</si>
  <si>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</si>
  <si>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</si>
  <si>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</si>
  <si>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</si>
  <si>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</si>
  <si>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</si>
  <si>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</si>
  <si>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</si>
  <si>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</si>
  <si>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</si>
  <si>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</si>
  <si>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</si>
  <si>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</si>
  <si>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</si>
  <si>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</si>
  <si>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</si>
  <si>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</si>
  <si>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</si>
  <si>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</si>
  <si>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</si>
  <si>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</si>
  <si>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</si>
  <si>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</si>
  <si>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</si>
  <si>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</si>
  <si>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</si>
  <si>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</si>
  <si>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</si>
  <si>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</si>
  <si>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</si>
  <si>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</si>
  <si>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</si>
  <si>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</si>
  <si>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</si>
  <si>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</si>
  <si>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</si>
  <si>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</si>
  <si>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</si>
  <si>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</si>
  <si>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</si>
  <si>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</si>
  <si>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</si>
  <si>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</si>
  <si>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</si>
  <si>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</si>
  <si>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</si>
  <si>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</si>
  <si>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</si>
  <si>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</si>
  <si>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</si>
  <si>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</si>
  <si>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</si>
  <si>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</si>
  <si>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</si>
  <si>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</si>
  <si>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</si>
  <si>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</si>
  <si>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</si>
  <si>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</si>
  <si>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</si>
  <si>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</si>
  <si>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</si>
  <si>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</si>
  <si>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</si>
  <si>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</si>
  <si>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</si>
  <si>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</si>
  <si>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</si>
  <si>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</si>
  <si>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</si>
  <si>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</si>
  <si>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</si>
  <si>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</si>
  <si>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</si>
  <si>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</si>
  <si>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</si>
  <si>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</si>
  <si>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</si>
  <si>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</si>
  <si>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</si>
  <si>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</si>
  <si>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</si>
  <si>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</si>
  <si>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</si>
  <si>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</si>
  <si>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</si>
  <si>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</si>
  <si>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</si>
  <si>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</si>
  <si>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</si>
  <si>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</si>
  <si>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</si>
  <si>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</si>
  <si>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</si>
  <si>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</si>
  <si>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</si>
  <si>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</si>
  <si>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</si>
  <si>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</si>
  <si>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</si>
  <si>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</si>
  <si>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</si>
  <si>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</si>
  <si>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</si>
  <si>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</si>
  <si>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</si>
  <si>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</si>
  <si>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</si>
  <si>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</si>
  <si>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</si>
  <si>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</si>
  <si>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</si>
  <si>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</si>
  <si>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</si>
  <si>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</si>
  <si>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</si>
  <si>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</si>
  <si>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</si>
  <si>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</si>
  <si>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</si>
  <si>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</si>
  <si>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</si>
  <si>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</si>
  <si>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</si>
  <si>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</si>
  <si>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</si>
  <si>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</si>
  <si>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</si>
  <si>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</si>
  <si>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</si>
  <si>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</si>
  <si>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</si>
  <si>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</si>
  <si>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</si>
  <si>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</si>
  <si>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</si>
  <si>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</si>
  <si>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</si>
  <si>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</si>
  <si>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</si>
  <si>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</si>
  <si>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</si>
  <si>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</si>
  <si>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</si>
  <si>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</si>
  <si>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</si>
  <si>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</si>
  <si>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</si>
  <si>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</si>
  <si>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</si>
  <si>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</si>
  <si>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</si>
  <si>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</si>
  <si>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</si>
  <si>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</si>
  <si>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</si>
  <si>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</si>
  <si>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</si>
  <si>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</si>
  <si>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</si>
  <si>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</si>
  <si>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</si>
  <si>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</si>
  <si>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</si>
  <si>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</si>
  <si>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</si>
  <si>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</si>
  <si>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</si>
  <si>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</si>
  <si>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</si>
  <si>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</si>
  <si>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</si>
  <si>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</si>
  <si>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</si>
  <si>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</si>
  <si>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</si>
  <si>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</si>
  <si>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</si>
  <si>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</si>
  <si>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</si>
  <si>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</si>
  <si>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</si>
  <si>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</si>
  <si>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</si>
  <si>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</si>
  <si>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</si>
  <si>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</si>
  <si>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</si>
  <si>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</si>
  <si>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</si>
  <si>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</si>
  <si>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</si>
  <si>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</si>
  <si>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</si>
  <si>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</si>
  <si>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</si>
  <si>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</si>
  <si>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</si>
  <si>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</si>
  <si>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</si>
  <si>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</si>
  <si>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</si>
  <si>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</si>
  <si>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</si>
  <si>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</si>
  <si>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</si>
  <si>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</si>
  <si>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</si>
  <si>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</si>
  <si>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</si>
  <si>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</si>
  <si>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</si>
  <si>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</si>
  <si>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</si>
  <si>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</si>
  <si>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</si>
  <si>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</si>
  <si>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</si>
  <si>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</si>
  <si>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</si>
  <si>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</si>
  <si>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</si>
  <si>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</si>
  <si>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</si>
  <si>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</si>
  <si>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</si>
  <si>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</si>
  <si>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</si>
  <si>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</si>
  <si>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</si>
  <si>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</si>
  <si>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</si>
  <si>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</si>
  <si>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</si>
  <si>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</si>
  <si>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</si>
  <si>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</si>
  <si>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</si>
  <si>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</si>
  <si>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</si>
  <si>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</si>
  <si>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</si>
  <si>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</si>
  <si>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</si>
  <si>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</si>
  <si>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</si>
  <si>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</si>
  <si>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</si>
  <si>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</si>
  <si>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</si>
  <si>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</si>
  <si>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</si>
  <si>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</si>
  <si>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</si>
  <si>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</si>
  <si>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</si>
  <si>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</si>
  <si>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</si>
  <si>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</si>
  <si>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</si>
  <si>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</si>
  <si>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</si>
  <si>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</si>
  <si>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</si>
  <si>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</si>
  <si>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</si>
  <si>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</si>
  <si>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</si>
  <si>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</si>
  <si>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</si>
  <si>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</si>
  <si>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</si>
  <si>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</si>
  <si>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</si>
  <si>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</si>
  <si>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</si>
  <si>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</si>
  <si>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</si>
  <si>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</si>
  <si>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</si>
  <si>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</si>
  <si>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</si>
  <si>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</si>
  <si>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</si>
  <si>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</si>
  <si>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</si>
  <si>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</si>
  <si>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</si>
  <si>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</si>
  <si>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</si>
  <si>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</si>
  <si>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</si>
  <si>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</si>
  <si>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</si>
  <si>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</si>
  <si>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</si>
  <si>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</si>
  <si>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</si>
  <si>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</si>
  <si>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</si>
  <si>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</si>
  <si>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</si>
  <si>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</si>
  <si>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</si>
  <si>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</si>
  <si>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</si>
  <si>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</si>
  <si>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</si>
  <si>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</si>
  <si>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</si>
  <si>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</si>
  <si>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</si>
  <si>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</si>
  <si>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</si>
  <si>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</si>
  <si>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</si>
  <si>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</si>
  <si>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</si>
  <si>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</si>
  <si>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</si>
  <si>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</si>
  <si>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</si>
  <si>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</si>
  <si>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</si>
  <si>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</si>
  <si>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</si>
  <si>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</si>
  <si>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</si>
  <si>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</si>
  <si>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</si>
  <si>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</si>
  <si>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</si>
  <si>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</si>
  <si>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</si>
  <si>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</si>
  <si>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</si>
  <si>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</si>
  <si>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</si>
  <si>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</si>
  <si>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</si>
  <si>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</si>
  <si>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</si>
  <si>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</si>
  <si>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</si>
  <si>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</si>
  <si>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</si>
  <si>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</si>
  <si>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</si>
  <si>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</si>
  <si>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</si>
  <si>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</si>
  <si>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</si>
  <si>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</si>
  <si>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</si>
  <si>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</si>
  <si>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</si>
  <si>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</si>
  <si>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</si>
  <si>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</si>
  <si>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</si>
  <si>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</si>
  <si>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</si>
  <si>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</si>
  <si>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</si>
  <si>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</si>
  <si>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</si>
  <si>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</si>
  <si>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</si>
  <si>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</si>
  <si>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</si>
  <si>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</si>
  <si>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</si>
  <si>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</si>
  <si>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</si>
  <si>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</si>
  <si>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</si>
  <si>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</si>
  <si>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</si>
  <si>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</si>
  <si>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</si>
  <si>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</si>
  <si>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</si>
  <si>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</si>
  <si>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</si>
  <si>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</si>
  <si>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</si>
  <si>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</si>
  <si>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</si>
  <si>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</si>
  <si>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</si>
  <si>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</si>
  <si>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</si>
  <si>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</si>
  <si>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</si>
  <si>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</si>
  <si>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</si>
  <si>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</si>
  <si>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</si>
  <si>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</si>
  <si>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</si>
  <si>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</si>
  <si>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</si>
  <si>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</si>
  <si>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</si>
  <si>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</si>
  <si>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</si>
  <si>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</si>
  <si>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</si>
  <si>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</si>
  <si>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</si>
  <si>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</si>
  <si>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</si>
  <si>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</si>
  <si>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</si>
  <si>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</si>
  <si>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</si>
  <si>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</si>
  <si>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</si>
  <si>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</si>
  <si>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</si>
  <si>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</si>
  <si>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</si>
  <si>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</si>
  <si>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</si>
  <si>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</si>
  <si>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</si>
  <si>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</si>
  <si>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</si>
  <si>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</si>
  <si>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</si>
  <si>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</si>
  <si>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</si>
  <si>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</si>
  <si>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</si>
  <si>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</si>
  <si>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</si>
  <si>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</si>
  <si>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</si>
  <si>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</si>
  <si>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</si>
  <si>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</si>
  <si>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</si>
  <si>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</si>
  <si>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</si>
  <si>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</si>
  <si>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</si>
  <si>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</si>
  <si>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</si>
  <si>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</si>
  <si>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</si>
  <si>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</si>
  <si>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</si>
  <si>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</si>
  <si>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</si>
  <si>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</si>
  <si>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</si>
  <si>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</si>
  <si>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</si>
  <si>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</si>
  <si>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</si>
  <si>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</si>
  <si>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</si>
  <si>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</si>
  <si>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</si>
  <si>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</si>
  <si>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</si>
  <si>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</si>
  <si>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</si>
  <si>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</si>
  <si>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</si>
  <si>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</si>
  <si>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</si>
  <si>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</si>
  <si>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</si>
  <si>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</si>
  <si>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</si>
  <si>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</si>
  <si>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</si>
  <si>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</si>
  <si>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</si>
  <si>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</si>
  <si>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</si>
  <si>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</si>
  <si>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</si>
  <si>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</si>
  <si>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</si>
  <si>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</si>
  <si>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</si>
  <si>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</si>
  <si>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</si>
  <si>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</si>
  <si>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</si>
  <si>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</si>
  <si>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</si>
  <si>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</si>
  <si>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</si>
  <si>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</si>
  <si>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</si>
  <si>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</si>
  <si>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</si>
  <si>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</si>
  <si>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</si>
  <si>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</si>
  <si>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</si>
  <si>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</si>
  <si>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</si>
  <si>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</si>
  <si>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</si>
  <si>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</si>
  <si>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</si>
  <si>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</si>
  <si>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</si>
  <si>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</si>
  <si>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</si>
  <si>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</si>
  <si>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</si>
  <si>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</si>
  <si>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</si>
  <si>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</si>
  <si>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</si>
  <si>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</si>
  <si>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</si>
  <si>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</si>
  <si>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</si>
  <si>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</si>
  <si>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</si>
  <si>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</si>
  <si>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</si>
  <si>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</si>
  <si>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</si>
  <si>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</si>
  <si>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</si>
  <si>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</si>
  <si>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</si>
  <si>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</si>
  <si>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</si>
  <si>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</si>
  <si>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</si>
  <si>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</si>
  <si>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</si>
  <si>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</si>
  <si>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</si>
  <si>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</si>
  <si>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</si>
  <si>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</si>
  <si>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</si>
  <si>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</si>
  <si>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</si>
  <si>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</si>
  <si>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</si>
  <si>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</si>
  <si>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</si>
  <si>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</si>
  <si>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</si>
  <si>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</si>
  <si>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</si>
  <si>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</si>
  <si>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</si>
  <si>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</si>
  <si>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</si>
  <si>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</si>
  <si>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</si>
  <si>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</si>
  <si>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</si>
  <si>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</si>
  <si>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</si>
  <si>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</si>
  <si>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</si>
  <si>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</si>
  <si>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</si>
  <si>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</si>
  <si>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</si>
  <si>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</si>
  <si>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</si>
  <si>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</si>
  <si>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</si>
  <si>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</si>
  <si>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</si>
  <si>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</si>
  <si>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</si>
  <si>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</si>
  <si>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</si>
  <si>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</si>
  <si>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</si>
  <si>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</si>
  <si>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</si>
  <si>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</si>
  <si>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</si>
  <si>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</si>
  <si>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</si>
  <si>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</si>
  <si>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</si>
  <si>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</si>
  <si>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</si>
  <si>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</si>
  <si>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</si>
  <si>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</si>
  <si>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</si>
  <si>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</si>
  <si>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</si>
  <si>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</si>
  <si>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</si>
  <si>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</si>
  <si>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</si>
  <si>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</si>
  <si>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</si>
  <si>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</si>
  <si>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</si>
  <si>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</si>
  <si>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</si>
  <si>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</si>
  <si>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</si>
  <si>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</si>
  <si>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</si>
  <si>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</si>
  <si>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</si>
  <si>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</si>
  <si>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</si>
  <si>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</si>
  <si>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</si>
  <si>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</si>
  <si>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</si>
  <si>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</si>
  <si>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</si>
  <si>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</si>
  <si>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</si>
  <si>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</si>
  <si>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</si>
  <si>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</si>
  <si>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</si>
  <si>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</si>
  <si>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</si>
  <si>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</si>
  <si>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</si>
  <si>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</si>
  <si>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</si>
  <si>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</si>
  <si>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</si>
  <si>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</si>
  <si>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</si>
  <si>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</si>
  <si>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</si>
  <si>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</si>
  <si>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</si>
  <si>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</si>
  <si>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</si>
  <si>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</si>
  <si>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</si>
  <si>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</si>
  <si>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</si>
  <si>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</si>
  <si>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</si>
  <si>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</si>
  <si>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</si>
  <si>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</si>
  <si>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</si>
  <si>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</si>
  <si>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</si>
  <si>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</si>
  <si>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</si>
  <si>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</si>
  <si>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</si>
  <si>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</si>
  <si>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</si>
  <si>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</si>
  <si>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</si>
  <si>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</si>
  <si>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</si>
  <si>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</si>
  <si>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</si>
  <si>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</si>
  <si>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</si>
  <si>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</si>
  <si>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</si>
  <si>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</si>
  <si>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</si>
  <si>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</si>
  <si>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</si>
  <si>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</si>
  <si>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</si>
  <si>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</si>
  <si>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</si>
  <si>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</si>
  <si>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</si>
  <si>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</si>
  <si>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</si>
  <si>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</si>
  <si>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</si>
  <si>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</si>
  <si>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</si>
  <si>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</si>
  <si>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</si>
  <si>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</si>
  <si>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</si>
  <si>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</si>
  <si>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</si>
  <si>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</si>
  <si>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</si>
  <si>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</si>
  <si>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</si>
  <si>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</si>
  <si>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</si>
  <si>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</si>
  <si>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</si>
  <si>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</si>
  <si>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</si>
  <si>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</si>
  <si>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</si>
  <si>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</si>
  <si>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</si>
  <si>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</si>
  <si>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</si>
  <si>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</si>
  <si>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</si>
  <si>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</si>
  <si>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</si>
  <si>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</si>
  <si>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</si>
  <si>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</si>
  <si>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</si>
  <si>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</si>
  <si>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</si>
  <si>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</si>
  <si>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</si>
  <si>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</si>
  <si>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</si>
  <si>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</si>
  <si>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</si>
  <si>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</si>
  <si>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</si>
  <si>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</si>
  <si>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</si>
  <si>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</si>
  <si>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</si>
  <si>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</si>
  <si>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</si>
  <si>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</si>
  <si>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</si>
  <si>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</si>
  <si>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</si>
  <si>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</si>
  <si>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</si>
  <si>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</si>
  <si>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</si>
  <si>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</si>
  <si>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</si>
  <si>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</si>
  <si>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</si>
  <si>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</si>
  <si>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</si>
  <si>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</si>
  <si>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</si>
  <si>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</si>
  <si>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</si>
  <si>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</si>
  <si>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</si>
  <si>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</si>
  <si>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</si>
  <si>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</si>
  <si>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</si>
  <si>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</si>
  <si>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</si>
  <si>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</si>
  <si>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</si>
  <si>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</si>
  <si>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</si>
  <si>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</si>
  <si>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</si>
  <si>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</si>
  <si>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</si>
  <si>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</si>
  <si>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</si>
  <si>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</si>
  <si>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</si>
  <si>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</si>
  <si>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</si>
  <si>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</si>
  <si>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</si>
  <si>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</si>
  <si>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</si>
  <si>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</si>
  <si>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</si>
  <si>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</si>
  <si>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</si>
  <si>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</si>
  <si>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</si>
  <si>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</si>
  <si>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</si>
  <si>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</si>
  <si>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</si>
  <si>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</si>
  <si>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</si>
  <si>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</si>
  <si>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</si>
  <si>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</si>
  <si>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</si>
  <si>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</si>
  <si>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</si>
  <si>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</si>
  <si>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</si>
  <si>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</si>
  <si>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</si>
  <si>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</si>
  <si>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</si>
  <si>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</si>
  <si>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</si>
  <si>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</si>
  <si>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</si>
  <si>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</si>
  <si>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</si>
  <si>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</si>
  <si>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</si>
  <si>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</si>
  <si>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</si>
  <si>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</si>
  <si>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</si>
  <si>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</si>
  <si>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</si>
  <si>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</si>
  <si>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</si>
  <si>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</si>
  <si>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</si>
  <si>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</si>
  <si>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</si>
  <si>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</si>
  <si>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</si>
  <si>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</si>
  <si>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</si>
  <si>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</si>
  <si>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</si>
  <si>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</si>
  <si>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</si>
  <si>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</si>
  <si>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</si>
  <si>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</si>
  <si>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</si>
  <si>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</si>
  <si>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</si>
  <si>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</si>
  <si>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</si>
  <si>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</si>
  <si>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</si>
  <si>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</si>
  <si>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</si>
  <si>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</si>
  <si>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</si>
  <si>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</si>
  <si>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</si>
  <si>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</si>
  <si>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</si>
  <si>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</si>
  <si>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</si>
  <si>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</si>
  <si>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</si>
  <si>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</si>
  <si>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</si>
  <si>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</si>
  <si>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</si>
  <si>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</si>
  <si>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</si>
  <si>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</si>
  <si>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</si>
  <si>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</si>
  <si>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</si>
  <si>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</si>
  <si>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</si>
  <si>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</si>
  <si>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</si>
  <si>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</si>
  <si>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</si>
  <si>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</si>
  <si>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</si>
  <si>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</si>
  <si>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</si>
  <si>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</si>
  <si>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</si>
  <si>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</si>
  <si>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</si>
  <si>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</si>
  <si>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</si>
  <si>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</si>
  <si>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</si>
  <si>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</si>
  <si>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</si>
  <si>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</si>
  <si>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</si>
  <si>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</si>
  <si>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</si>
  <si>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</si>
  <si>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</si>
  <si>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</si>
  <si>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</si>
  <si>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</si>
  <si>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</si>
  <si>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</si>
  <si>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</si>
  <si>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</si>
  <si>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</si>
  <si>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</si>
  <si>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</si>
  <si>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</si>
  <si>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</si>
  <si>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</si>
  <si>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</si>
  <si>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</si>
  <si>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</si>
  <si>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</si>
  <si>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</si>
  <si>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</si>
  <si>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</si>
  <si>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</si>
  <si>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</si>
  <si>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</si>
  <si>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</si>
  <si>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</si>
  <si>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</si>
  <si>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</si>
  <si>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</si>
  <si>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</si>
  <si>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</si>
  <si>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</si>
  <si>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</si>
  <si>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</si>
  <si>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</si>
  <si>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</si>
  <si>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</si>
  <si>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</si>
  <si>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</si>
  <si>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</si>
  <si>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</si>
  <si>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</si>
  <si>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</si>
  <si>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</si>
  <si>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</si>
  <si>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</si>
  <si>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</si>
  <si>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</si>
  <si>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</si>
  <si>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</si>
  <si>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</si>
  <si>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</si>
  <si>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</si>
  <si>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</si>
  <si>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</si>
  <si>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</si>
  <si>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</si>
  <si>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</si>
  <si>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</si>
  <si>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</si>
  <si>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</si>
  <si>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</si>
  <si>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</si>
  <si>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</si>
  <si>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</si>
  <si>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</si>
  <si>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</si>
  <si>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</si>
  <si>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</si>
  <si>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</si>
  <si>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</si>
  <si>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</si>
  <si>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</si>
  <si>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</si>
  <si>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</si>
  <si>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</si>
  <si>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</si>
  <si>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</si>
  <si>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</si>
  <si>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</si>
  <si>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</si>
  <si>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</si>
  <si>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</si>
  <si>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</si>
  <si>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</si>
  <si>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</si>
  <si>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</si>
  <si>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</si>
  <si>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</si>
  <si>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</si>
  <si>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</si>
  <si>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</si>
  <si>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</si>
  <si>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</si>
  <si>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</si>
  <si>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</si>
  <si>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</si>
  <si>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</si>
  <si>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</si>
  <si>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</si>
  <si>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</si>
  <si>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</si>
  <si>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</si>
  <si>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</si>
  <si>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</si>
  <si>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</si>
  <si>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</si>
  <si>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</si>
  <si>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</si>
  <si>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</si>
  <si>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</si>
  <si>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</si>
  <si>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</si>
  <si>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</si>
  <si>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</si>
  <si>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</si>
  <si>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</si>
  <si>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</si>
  <si>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</si>
  <si>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</si>
  <si>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</si>
  <si>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</si>
  <si>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</si>
  <si>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</si>
  <si>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</si>
  <si>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</si>
  <si>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</si>
  <si>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</si>
  <si>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</si>
  <si>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</si>
  <si>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</si>
  <si>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</si>
  <si>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</si>
  <si>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</si>
  <si>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</si>
  <si>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</si>
  <si>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</si>
  <si>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</si>
  <si>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</si>
  <si>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</si>
  <si>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</si>
  <si>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</si>
  <si>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</si>
  <si>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</si>
  <si>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</si>
  <si>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</si>
  <si>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</si>
  <si>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</si>
  <si>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</si>
  <si>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</si>
  <si>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</si>
  <si>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</si>
  <si>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</si>
  <si>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</si>
  <si>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</si>
  <si>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</si>
  <si>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</si>
  <si>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</si>
  <si>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</si>
  <si>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</si>
  <si>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</si>
  <si>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</si>
  <si>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</si>
  <si>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</si>
  <si>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</si>
  <si>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</si>
  <si>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</si>
  <si>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</si>
  <si>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</si>
  <si>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</si>
  <si>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</si>
  <si>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</si>
  <si>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</si>
  <si>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</si>
  <si>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</si>
  <si>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</si>
  <si>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</si>
  <si>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</si>
  <si>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</si>
  <si>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</si>
  <si>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</si>
  <si>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</si>
  <si>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</si>
  <si>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</si>
  <si>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</si>
  <si>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</si>
  <si>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</si>
  <si>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</si>
  <si>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</si>
  <si>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</si>
  <si>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</si>
  <si>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</si>
  <si>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</si>
  <si>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</si>
  <si>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</si>
  <si>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</si>
  <si>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</si>
  <si>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</si>
  <si>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</si>
  <si>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</si>
  <si>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</si>
  <si>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</si>
  <si>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</si>
  <si>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</si>
  <si>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</si>
  <si>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</si>
  <si>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</si>
  <si>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</si>
  <si>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</si>
  <si>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</si>
  <si>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</si>
  <si>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</si>
  <si>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</si>
  <si>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</si>
  <si>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</si>
  <si>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</si>
  <si>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</si>
  <si>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</si>
  <si>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</si>
  <si>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</si>
  <si>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</si>
  <si>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</si>
  <si>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</si>
  <si>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</si>
  <si>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</si>
  <si>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</si>
  <si>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</si>
  <si>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</si>
  <si>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</si>
  <si>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</si>
  <si>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</si>
  <si>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</si>
  <si>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</si>
  <si>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</si>
  <si>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</si>
  <si>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</si>
  <si>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</si>
  <si>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</si>
  <si>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</si>
  <si>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</si>
  <si>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</si>
  <si>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</si>
  <si>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</si>
  <si>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</si>
  <si>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</si>
  <si>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</si>
  <si>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</si>
  <si>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</si>
  <si>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</si>
  <si>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</si>
  <si>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</si>
  <si>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</si>
  <si>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</si>
  <si>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</si>
  <si>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</si>
  <si>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</si>
  <si>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</si>
  <si>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</si>
  <si>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</si>
  <si>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</si>
  <si>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</si>
  <si>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</si>
  <si>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</si>
  <si>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</si>
  <si>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</si>
  <si>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</si>
  <si>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</si>
  <si>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</si>
  <si>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</si>
  <si>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</si>
  <si>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</si>
  <si>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</si>
  <si>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</si>
  <si>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</si>
  <si>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</si>
  <si>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</si>
  <si>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</si>
  <si>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</si>
  <si>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</si>
  <si>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</si>
  <si>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</si>
  <si>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</si>
  <si>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</si>
  <si>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</si>
  <si>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</si>
  <si>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</si>
  <si>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</si>
  <si>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</si>
  <si>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</si>
  <si>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</si>
  <si>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</si>
  <si>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</si>
  <si>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</si>
  <si>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</si>
  <si>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</si>
  <si>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</si>
  <si>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</si>
  <si>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</si>
  <si>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</si>
  <si>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</si>
  <si>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</si>
  <si>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</si>
  <si>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</si>
  <si>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</si>
  <si>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</si>
  <si>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</si>
  <si>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</si>
  <si>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</si>
  <si>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</si>
  <si>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</si>
  <si>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</si>
  <si>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</si>
  <si>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</si>
  <si>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</si>
  <si>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</si>
  <si>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</si>
  <si>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</si>
  <si>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</si>
  <si>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</si>
  <si>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</si>
  <si>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</si>
  <si>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</si>
  <si>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</si>
  <si>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</si>
  <si>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</si>
  <si>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</si>
  <si>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</si>
  <si>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</si>
  <si>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</si>
  <si>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</si>
  <si>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</si>
  <si>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</si>
  <si>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</si>
  <si>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</si>
  <si>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</si>
  <si>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</si>
  <si>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</si>
  <si>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</si>
  <si>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</si>
  <si>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</si>
  <si>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</si>
  <si>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</si>
  <si>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</si>
  <si>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</si>
  <si>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</si>
  <si>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</si>
  <si>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</si>
  <si>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</si>
  <si>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</si>
  <si>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</si>
  <si>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</si>
  <si>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</si>
  <si>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</si>
  <si>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</si>
  <si>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</si>
  <si>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</si>
  <si>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</si>
  <si>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</si>
  <si>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</si>
  <si>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</si>
  <si>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</si>
  <si>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</si>
  <si>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</si>
  <si>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</si>
  <si>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</si>
  <si>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</si>
  <si>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</si>
  <si>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</si>
  <si>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</si>
  <si>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</si>
  <si>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</si>
  <si>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</si>
  <si>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</si>
  <si>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</si>
  <si>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</si>
  <si>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</si>
  <si>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</si>
  <si>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</si>
  <si>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</si>
  <si>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</si>
  <si>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</si>
  <si>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</si>
  <si>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</si>
  <si>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</si>
  <si>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</si>
  <si>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</si>
  <si>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</si>
  <si>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</si>
  <si>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</si>
  <si>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</si>
  <si>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</si>
  <si>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</si>
  <si>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</si>
  <si>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</si>
  <si>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</si>
  <si>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</si>
  <si>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</si>
  <si>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</si>
  <si>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</si>
  <si>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</si>
  <si>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</si>
  <si>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</si>
  <si>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</si>
  <si>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</si>
  <si>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</si>
  <si>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</si>
  <si>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</si>
  <si>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</si>
  <si>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</si>
  <si>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</si>
  <si>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</si>
  <si>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</si>
  <si>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</si>
  <si>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</si>
  <si>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</si>
  <si>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</si>
  <si>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</si>
  <si>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</si>
  <si>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</si>
  <si>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</si>
  <si>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</si>
  <si>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</si>
  <si>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</si>
  <si>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</si>
  <si>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</si>
  <si>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</si>
  <si>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</si>
  <si>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</si>
  <si>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</si>
  <si>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</si>
  <si>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</si>
  <si>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</si>
  <si>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</si>
  <si>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</si>
  <si>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</si>
  <si>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</si>
  <si>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</si>
  <si>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</si>
  <si>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</si>
  <si>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</si>
  <si>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</si>
  <si>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</si>
  <si>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</si>
  <si>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</si>
  <si>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</si>
  <si>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</si>
  <si>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</si>
  <si>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</si>
  <si>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</si>
  <si>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</si>
  <si>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</si>
  <si>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</si>
  <si>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</si>
  <si>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</si>
  <si>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</si>
  <si>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</si>
  <si>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</si>
  <si>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</si>
  <si>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</si>
  <si>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</si>
  <si>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</si>
  <si>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</si>
  <si>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</si>
  <si>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</si>
  <si>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</si>
  <si>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</si>
  <si>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</si>
  <si>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</si>
  <si>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</si>
  <si>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</si>
  <si>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</si>
  <si>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</si>
  <si>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</si>
  <si>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</si>
  <si>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</si>
  <si>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</si>
  <si>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</si>
  <si>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</si>
  <si>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</si>
  <si>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</si>
  <si>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</si>
  <si>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</si>
  <si>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</si>
  <si>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</si>
  <si>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</si>
  <si>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</si>
  <si>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</si>
  <si>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</si>
  <si>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</si>
  <si>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</si>
  <si>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</si>
  <si>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</si>
  <si>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</si>
  <si>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</si>
  <si>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</si>
  <si>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</si>
  <si>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</si>
  <si>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</si>
  <si>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</si>
  <si>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</si>
  <si>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</si>
  <si>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</si>
  <si>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</si>
  <si>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</si>
  <si>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</si>
  <si>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</si>
  <si>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</si>
  <si>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</si>
  <si>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</si>
  <si>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</si>
  <si>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</si>
  <si>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</si>
  <si>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</si>
  <si>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</si>
  <si>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</si>
  <si>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</si>
  <si>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</si>
  <si>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</si>
  <si>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</si>
  <si>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</si>
  <si>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</si>
  <si>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</si>
  <si>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</si>
  <si>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</si>
  <si>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</si>
  <si>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</si>
  <si>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</si>
  <si>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</si>
  <si>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</si>
  <si>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</si>
  <si>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</si>
  <si>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</si>
  <si>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</si>
  <si>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</si>
  <si>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</si>
  <si>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</si>
  <si>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</si>
  <si>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</si>
  <si>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</si>
  <si>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</si>
  <si>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</si>
  <si>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</si>
  <si>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</si>
  <si>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</si>
  <si>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</si>
  <si>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</si>
  <si>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</si>
  <si>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</si>
  <si>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</si>
  <si>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</si>
  <si>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</si>
  <si>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</si>
  <si>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</si>
  <si>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</si>
  <si>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</si>
  <si>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</si>
  <si>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</si>
  <si>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</si>
  <si>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</si>
  <si>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</si>
  <si>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</si>
  <si>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</si>
  <si>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</si>
  <si>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</si>
  <si>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</si>
  <si>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</si>
  <si>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</si>
  <si>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</si>
  <si>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</si>
  <si>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</si>
  <si>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</si>
  <si>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</si>
  <si>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</si>
  <si>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</si>
  <si>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</si>
  <si>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</si>
  <si>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</si>
  <si>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</si>
  <si>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</si>
  <si>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</si>
  <si>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</si>
  <si>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</si>
  <si>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</si>
  <si>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</si>
  <si>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</si>
  <si>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</si>
  <si>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</si>
  <si>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</si>
  <si>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</si>
  <si>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</si>
  <si>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</si>
  <si>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</si>
  <si>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</si>
  <si>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</si>
  <si>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</si>
  <si>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</si>
  <si>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</si>
  <si>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</si>
  <si>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</si>
  <si>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</si>
  <si>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</si>
  <si>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</si>
  <si>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</si>
  <si>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</si>
  <si>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</si>
  <si>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</si>
  <si>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</si>
  <si>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</si>
  <si>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</si>
  <si>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</si>
  <si>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</si>
  <si>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</si>
  <si>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</si>
  <si>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</si>
  <si>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</si>
  <si>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</si>
  <si>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</si>
  <si>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</si>
  <si>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</si>
  <si>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</si>
  <si>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</si>
  <si>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</si>
  <si>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</si>
  <si>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</si>
  <si>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</si>
  <si>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</si>
  <si>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</si>
  <si>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</si>
  <si>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</si>
  <si>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</si>
  <si>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</si>
  <si>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</si>
  <si>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</si>
  <si>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</si>
  <si>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</si>
  <si>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</si>
  <si>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</si>
  <si>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</si>
  <si>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</si>
  <si>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</si>
  <si>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</si>
  <si>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</si>
  <si>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</si>
  <si>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</si>
  <si>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</si>
  <si>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</si>
  <si>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</si>
  <si>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</si>
  <si>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</si>
  <si>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</si>
  <si>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</si>
  <si>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</si>
  <si>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</si>
  <si>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</si>
  <si>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</si>
  <si>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</si>
  <si>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</si>
  <si>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</si>
  <si>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</si>
  <si>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</si>
  <si>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</si>
  <si>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</si>
  <si>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</si>
  <si>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</si>
  <si>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</si>
  <si>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</si>
  <si>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</si>
  <si>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</si>
  <si>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</si>
  <si>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</si>
  <si>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</si>
  <si>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</si>
  <si>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</si>
  <si>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</si>
  <si>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</si>
  <si>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</si>
  <si>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</si>
  <si>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</si>
  <si>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</si>
  <si>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</si>
  <si>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</si>
  <si>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</si>
  <si>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</si>
  <si>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</si>
  <si>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</si>
  <si>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</si>
  <si>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</si>
  <si>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</si>
  <si>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</si>
  <si>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</si>
  <si>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</si>
  <si>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</si>
  <si>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</si>
  <si>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</si>
  <si>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</si>
  <si>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</si>
  <si>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</si>
  <si>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</si>
  <si>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</si>
  <si>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</si>
  <si>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</si>
  <si>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</si>
  <si>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</si>
  <si>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</si>
  <si>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</si>
  <si>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</si>
  <si>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</si>
  <si>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</si>
  <si>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</si>
  <si>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</si>
  <si>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</si>
  <si>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</si>
  <si>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</si>
  <si>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</si>
  <si>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</si>
  <si>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</si>
  <si>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</si>
  <si>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</si>
  <si>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</si>
  <si>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</si>
  <si>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</si>
  <si>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</si>
  <si>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</si>
  <si>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</si>
  <si>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</si>
  <si>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</si>
  <si>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</si>
  <si>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</si>
  <si>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</si>
  <si>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</si>
  <si>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</si>
  <si>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</si>
  <si>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</si>
  <si>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</si>
  <si>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</si>
  <si>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</si>
  <si>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</si>
  <si>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</si>
  <si>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</si>
  <si>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</si>
  <si>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</si>
  <si>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</si>
  <si>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</si>
  <si>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</si>
  <si>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</si>
  <si>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</si>
  <si>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</si>
  <si>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</si>
  <si>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</si>
  <si>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</si>
  <si>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</si>
  <si>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</si>
  <si>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</si>
  <si>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</si>
  <si>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</si>
  <si>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</si>
  <si>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</si>
  <si>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</si>
  <si>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</si>
  <si>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</si>
  <si>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</si>
  <si>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</si>
  <si>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</si>
  <si>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</si>
  <si>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</si>
  <si>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</si>
  <si>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</si>
  <si>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</si>
  <si>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</si>
  <si>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</si>
  <si>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</si>
  <si>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</si>
  <si>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</si>
  <si>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</si>
  <si>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</si>
  <si>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</si>
  <si>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</si>
  <si>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</si>
  <si>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</si>
  <si>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</si>
  <si>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</si>
  <si>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</si>
  <si>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</si>
  <si>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</si>
  <si>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</si>
  <si>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</si>
  <si>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</si>
  <si>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</si>
  <si>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</si>
  <si>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</si>
  <si>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</si>
  <si>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</si>
  <si>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</si>
  <si>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</si>
  <si>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</si>
  <si>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</si>
  <si>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</si>
  <si>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</si>
  <si>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</si>
  <si>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</si>
  <si>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</si>
  <si>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</si>
  <si>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</si>
  <si>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</si>
  <si>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</si>
  <si>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</si>
  <si>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</si>
  <si>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</si>
  <si>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</si>
  <si>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</si>
  <si>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</si>
  <si>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</si>
  <si>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</si>
  <si>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</si>
  <si>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</si>
  <si>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</si>
  <si>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</si>
  <si>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</si>
  <si>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</si>
  <si>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</si>
  <si>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</si>
  <si>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</si>
  <si>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</si>
  <si>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</si>
  <si>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</si>
  <si>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</si>
  <si>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</si>
  <si>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</si>
  <si>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</si>
  <si>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</si>
  <si>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</si>
  <si>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</si>
  <si>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</si>
  <si>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</si>
  <si>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</si>
  <si>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</si>
  <si>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</si>
  <si>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</si>
  <si>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</si>
  <si>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</si>
  <si>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</si>
  <si>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</si>
  <si>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</si>
  <si>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</si>
  <si>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</si>
  <si>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</si>
  <si>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</si>
  <si>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</si>
  <si>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</si>
  <si>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</si>
  <si>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</si>
  <si>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</si>
  <si>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</si>
  <si>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</si>
  <si>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</si>
  <si>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</si>
  <si>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</si>
  <si>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</si>
  <si>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</si>
  <si>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</si>
  <si>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</si>
  <si>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</si>
  <si>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</si>
  <si>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</si>
  <si>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</si>
  <si>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</si>
  <si>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</si>
  <si>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</si>
  <si>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</si>
  <si>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</si>
  <si>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</si>
  <si>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</si>
  <si>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</si>
  <si>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</si>
  <si>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</si>
  <si>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</si>
  <si>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</si>
  <si>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</si>
  <si>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</si>
  <si>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</si>
  <si>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</si>
  <si>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</si>
  <si>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</si>
  <si>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</si>
  <si>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</si>
  <si>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</si>
  <si>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</si>
  <si>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</si>
  <si>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</si>
  <si>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</si>
  <si>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</si>
  <si>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</si>
  <si>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</si>
  <si>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</si>
  <si>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</si>
  <si>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</si>
  <si>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</si>
  <si>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</si>
  <si>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</si>
  <si>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</si>
  <si>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</si>
  <si>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</si>
  <si>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</si>
  <si>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</si>
  <si>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</si>
  <si>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</si>
  <si>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</si>
  <si>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</si>
  <si>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</si>
  <si>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</si>
  <si>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</si>
  <si>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</si>
  <si>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</si>
  <si>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</si>
  <si>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</si>
  <si>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</si>
  <si>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</si>
  <si>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</si>
  <si>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</si>
  <si>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</si>
  <si>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</si>
  <si>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</si>
  <si>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</si>
  <si>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</si>
  <si>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</si>
  <si>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</si>
  <si>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</si>
  <si>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</si>
  <si>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</si>
  <si>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</si>
  <si>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</si>
  <si>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</si>
  <si>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</si>
  <si>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</si>
  <si>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</si>
  <si>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</si>
  <si>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</si>
  <si>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</si>
  <si>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</si>
  <si>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</si>
  <si>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</si>
  <si>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</si>
  <si>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</si>
  <si>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</si>
  <si>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</si>
  <si>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</si>
  <si>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</si>
  <si>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</si>
  <si>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</si>
  <si>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</si>
  <si>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</si>
  <si>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</si>
  <si>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</si>
  <si>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</si>
  <si>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</si>
  <si>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</si>
  <si>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</si>
  <si>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</si>
  <si>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</si>
  <si>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</si>
  <si>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</si>
  <si>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</si>
  <si>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</si>
  <si>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</si>
  <si>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</si>
  <si>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</si>
  <si>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</si>
  <si>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</si>
  <si>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</si>
  <si>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</si>
  <si>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</si>
  <si>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</si>
  <si>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</si>
  <si>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</si>
  <si>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</si>
  <si>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</si>
  <si>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</si>
  <si>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</si>
  <si>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</si>
  <si>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</si>
  <si>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</si>
  <si>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</si>
  <si>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</si>
  <si>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</si>
  <si>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</si>
  <si>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</si>
  <si>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</si>
  <si>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</si>
  <si>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</si>
  <si>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</si>
  <si>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</si>
  <si>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</si>
  <si>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</si>
  <si>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</si>
  <si>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</si>
  <si>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</si>
  <si>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</si>
  <si>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</si>
  <si>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</si>
  <si>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</si>
  <si>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</si>
  <si>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</si>
  <si>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</si>
  <si>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</si>
  <si>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</si>
  <si>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</si>
  <si>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</si>
  <si>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</si>
  <si>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</si>
  <si>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</si>
  <si>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</si>
  <si>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</si>
  <si>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</si>
  <si>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</si>
  <si>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</si>
  <si>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</si>
  <si>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</si>
  <si>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</si>
  <si>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</si>
  <si>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</si>
  <si>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</si>
  <si>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</si>
  <si>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</si>
  <si>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</si>
  <si>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</si>
  <si>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</si>
  <si>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</si>
  <si>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</si>
  <si>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</si>
  <si>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</si>
  <si>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</si>
  <si>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</si>
  <si>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</si>
  <si>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</si>
  <si>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</si>
  <si>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</si>
  <si>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</si>
  <si>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</si>
  <si>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</si>
  <si>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</si>
  <si>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</si>
  <si>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</si>
  <si>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</si>
  <si>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</si>
  <si>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</si>
  <si>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</si>
  <si>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</si>
  <si>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</si>
  <si>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</si>
  <si>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</si>
  <si>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</si>
  <si>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</si>
  <si>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</si>
  <si>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</si>
  <si>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</si>
  <si>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</si>
  <si>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</si>
  <si>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</si>
  <si>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</si>
  <si>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</si>
  <si>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</si>
  <si>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</si>
  <si>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</si>
  <si>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</si>
  <si>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</si>
  <si>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</si>
  <si>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</si>
  <si>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</si>
  <si>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</si>
  <si>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</si>
  <si>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</si>
  <si>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</si>
  <si>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</si>
  <si>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</si>
  <si>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</si>
  <si>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</si>
  <si>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</si>
  <si>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</si>
  <si>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</si>
  <si>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</si>
  <si>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</si>
  <si>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</si>
  <si>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</si>
  <si>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</si>
  <si>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</si>
  <si>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</si>
  <si>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</si>
  <si>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</si>
  <si>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</si>
  <si>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</si>
  <si>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</si>
  <si>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</si>
  <si>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</si>
  <si>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</si>
  <si>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</si>
  <si>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</si>
  <si>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</si>
  <si>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</si>
  <si>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</si>
  <si>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</si>
  <si>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</si>
  <si>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</si>
  <si>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</si>
  <si>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</si>
  <si>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</si>
  <si>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</si>
  <si>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</si>
  <si>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</si>
  <si>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</si>
  <si>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</si>
  <si>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</si>
  <si>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</si>
  <si>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</si>
  <si>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</si>
  <si>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</si>
  <si>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</si>
  <si>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</si>
  <si>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</si>
  <si>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</si>
  <si>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</si>
  <si>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</si>
  <si>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</si>
  <si>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</si>
  <si>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</si>
  <si>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</si>
  <si>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</si>
  <si>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</si>
  <si>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</si>
  <si>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</si>
  <si>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</si>
  <si>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</si>
  <si>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</si>
  <si>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</si>
  <si>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</si>
  <si>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</si>
  <si>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</si>
  <si>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</si>
  <si>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</si>
  <si>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</si>
  <si>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</si>
  <si>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</si>
  <si>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</si>
  <si>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</si>
  <si>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</si>
  <si>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</si>
  <si>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</si>
  <si>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</si>
  <si>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</si>
  <si>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</si>
  <si>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</si>
  <si>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</si>
  <si>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</si>
  <si>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</si>
  <si>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</si>
  <si>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</si>
  <si>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</si>
  <si>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</si>
  <si>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</si>
  <si>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</si>
  <si>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</si>
  <si>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</si>
  <si>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</si>
  <si>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</si>
  <si>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</si>
  <si>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</si>
  <si>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</si>
  <si>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</si>
  <si>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</si>
  <si>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</si>
  <si>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</si>
  <si>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</si>
  <si>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</si>
  <si>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</si>
  <si>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</si>
  <si>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</si>
  <si>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</si>
  <si>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</si>
  <si>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</si>
  <si>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</si>
  <si>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</si>
  <si>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</si>
  <si>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</si>
  <si>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</si>
  <si>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</si>
  <si>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</si>
  <si>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</si>
  <si>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</si>
  <si>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</si>
  <si>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</si>
  <si>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</si>
  <si>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</si>
  <si>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</si>
  <si>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</si>
  <si>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</si>
  <si>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</si>
  <si>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</si>
  <si>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</si>
  <si>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</si>
  <si>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</si>
  <si>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</si>
  <si>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</si>
  <si>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</si>
  <si>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</si>
  <si>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</si>
  <si>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</si>
  <si>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</si>
  <si>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</si>
  <si>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</si>
  <si>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</si>
  <si>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</si>
  <si>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</si>
  <si>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</si>
  <si>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</si>
  <si>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</si>
  <si>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</si>
  <si>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</si>
  <si>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</si>
  <si>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</si>
  <si>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</si>
  <si>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</si>
  <si>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</si>
  <si>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</si>
  <si>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</si>
  <si>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</si>
  <si>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</si>
  <si>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</si>
  <si>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</si>
  <si>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</si>
  <si>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</si>
  <si>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</si>
  <si>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</si>
  <si>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</si>
  <si>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</si>
  <si>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</si>
  <si>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</si>
  <si>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</si>
  <si>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</si>
  <si>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</si>
  <si>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</si>
  <si>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</si>
  <si>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</si>
  <si>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</si>
  <si>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</si>
  <si>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</si>
  <si>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</si>
  <si>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</si>
  <si>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</si>
  <si>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</si>
  <si>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</si>
  <si>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</si>
  <si>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</si>
  <si>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</si>
  <si>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</si>
  <si>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</si>
  <si>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</si>
  <si>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</si>
  <si>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</si>
  <si>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</si>
  <si>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</si>
  <si>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</si>
  <si>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</si>
  <si>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</si>
  <si>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</si>
  <si>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</si>
  <si>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</si>
  <si>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</si>
  <si>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</si>
  <si>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</si>
  <si>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</si>
  <si>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</si>
  <si>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</si>
  <si>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</si>
  <si>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</si>
  <si>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</si>
  <si>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</si>
  <si>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</si>
  <si>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</si>
  <si>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</si>
  <si>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</si>
  <si>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</si>
  <si>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</si>
  <si>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</si>
  <si>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</si>
  <si>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</si>
  <si>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</si>
  <si>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</si>
  <si>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</si>
  <si>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</si>
  <si>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</si>
  <si>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</si>
  <si>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</si>
  <si>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</si>
  <si>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</si>
  <si>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</si>
  <si>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</si>
  <si>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</si>
  <si>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</si>
  <si>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</si>
  <si>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</si>
  <si>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</si>
  <si>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</si>
  <si>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</si>
  <si>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</si>
  <si>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</si>
  <si>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</si>
  <si>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</si>
  <si>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</si>
  <si>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</si>
  <si>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</si>
  <si>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</si>
  <si>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</si>
  <si>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</si>
  <si>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</si>
  <si>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</si>
  <si>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</si>
  <si>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</si>
  <si>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</si>
  <si>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</si>
  <si>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</si>
  <si>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</si>
  <si>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</si>
  <si>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</si>
  <si>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</si>
  <si>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</si>
  <si>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</si>
  <si>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</si>
  <si>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</si>
  <si>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</si>
  <si>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</si>
  <si>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</si>
  <si>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</si>
  <si>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</si>
  <si>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</si>
  <si>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</si>
  <si>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</si>
  <si>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</si>
  <si>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</si>
  <si>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</si>
  <si>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</si>
  <si>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</si>
  <si>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</si>
  <si>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</si>
  <si>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</si>
  <si>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</si>
  <si>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</si>
  <si>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</si>
  <si>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</si>
  <si>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</si>
  <si>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</si>
  <si>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</si>
  <si>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</si>
  <si>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</si>
  <si>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</si>
  <si>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</si>
  <si>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</si>
  <si>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</si>
  <si>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</si>
  <si>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</si>
  <si>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</si>
  <si>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</si>
  <si>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</si>
  <si>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</si>
  <si>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</si>
  <si>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</si>
  <si>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</si>
  <si>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</si>
  <si>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</si>
  <si>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</si>
  <si>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</si>
  <si>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</si>
  <si>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</si>
  <si>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</si>
  <si>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</si>
  <si>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</si>
  <si>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</si>
  <si>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</si>
  <si>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</si>
  <si>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</si>
  <si>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</si>
  <si>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</si>
  <si>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</si>
  <si>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</si>
  <si>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</si>
  <si>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</si>
  <si>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</si>
  <si>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</si>
  <si>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</si>
  <si>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</si>
  <si>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</si>
  <si>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</si>
  <si>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</si>
  <si>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</si>
  <si>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</si>
  <si>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</si>
  <si>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</si>
  <si>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</si>
  <si>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</si>
  <si>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</si>
  <si>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</si>
  <si>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</si>
  <si>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</si>
  <si>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</si>
  <si>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</si>
  <si>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</si>
  <si>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</si>
  <si>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</si>
  <si>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</si>
  <si>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</si>
  <si>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</si>
  <si>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</si>
  <si>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</si>
  <si>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</si>
  <si>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</si>
  <si>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</si>
  <si>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</si>
  <si>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</si>
  <si>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</si>
  <si>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</si>
  <si>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</si>
  <si>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</si>
  <si>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</si>
  <si>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</si>
  <si>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</si>
  <si>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</si>
  <si>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</si>
  <si>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</si>
  <si>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</si>
  <si>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</si>
  <si>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</si>
  <si>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</si>
  <si>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</si>
  <si>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</si>
  <si>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</si>
  <si>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</si>
  <si>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</si>
  <si>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</si>
  <si>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</si>
  <si>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</si>
  <si>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</si>
  <si>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</si>
  <si>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</si>
  <si>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</si>
  <si>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</si>
  <si>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</si>
  <si>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</si>
  <si>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</si>
  <si>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</si>
  <si>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</si>
  <si>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</si>
  <si>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</si>
  <si>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</si>
  <si>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</si>
  <si>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</si>
  <si>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</si>
  <si>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</si>
  <si>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</si>
  <si>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</si>
  <si>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</si>
  <si>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</si>
  <si>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</si>
  <si>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</si>
  <si>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</si>
  <si>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</si>
  <si>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</si>
  <si>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</si>
  <si>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</si>
  <si>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</si>
  <si>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</si>
  <si>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</si>
  <si>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</si>
  <si>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</si>
  <si>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</si>
  <si>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</si>
  <si>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</si>
  <si>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</si>
  <si>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</si>
  <si>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</si>
  <si>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</si>
  <si>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</si>
  <si>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</si>
  <si>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</si>
  <si>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</si>
  <si>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</si>
  <si>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</si>
  <si>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</si>
  <si>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</si>
  <si>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</si>
  <si>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</si>
  <si>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</si>
  <si>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</si>
  <si>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</si>
  <si>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</si>
  <si>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</si>
  <si>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</si>
  <si>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</si>
  <si>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</si>
  <si>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</si>
  <si>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</si>
  <si>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</si>
  <si>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</si>
  <si>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</si>
  <si>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</si>
  <si>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</si>
  <si>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</si>
  <si>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</si>
  <si>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</si>
  <si>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</si>
  <si>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</si>
  <si>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</si>
  <si>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</si>
  <si>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</si>
  <si>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</si>
  <si>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</si>
  <si>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</si>
  <si>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</si>
  <si>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</si>
  <si>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</si>
  <si>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</si>
  <si>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</si>
  <si>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</si>
  <si>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</si>
  <si>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</si>
  <si>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</si>
  <si>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</si>
  <si>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</si>
  <si>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</si>
  <si>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</si>
  <si>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</si>
  <si>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</si>
  <si>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</si>
  <si>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</si>
  <si>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</si>
  <si>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</si>
  <si>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</si>
  <si>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</si>
  <si>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</si>
  <si>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</si>
  <si>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</si>
  <si>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</si>
  <si>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</si>
  <si>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</si>
  <si>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</si>
  <si>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</si>
  <si>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</si>
  <si>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</si>
  <si>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</si>
  <si>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</si>
  <si>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</si>
  <si>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</si>
  <si>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</si>
  <si>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</si>
  <si>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</si>
  <si>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</si>
  <si>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</si>
  <si>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</si>
  <si>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</si>
  <si>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</si>
  <si>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</si>
  <si>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</si>
  <si>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</si>
  <si>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</si>
  <si>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</si>
  <si>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</si>
  <si>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</si>
  <si>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</si>
  <si>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</si>
  <si>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</si>
  <si>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</si>
  <si>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</si>
  <si>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</si>
  <si>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</si>
  <si>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</si>
  <si>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</si>
  <si>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</si>
  <si>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</si>
  <si>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</si>
  <si>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</si>
  <si>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</si>
  <si>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</si>
  <si>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</si>
  <si>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</si>
  <si>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</si>
  <si>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</si>
  <si>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</si>
  <si>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</si>
  <si>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</si>
  <si>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</si>
  <si>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</si>
  <si>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</si>
  <si>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</si>
  <si>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</si>
  <si>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</si>
  <si>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</si>
  <si>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</si>
  <si>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</si>
  <si>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</si>
  <si>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</si>
  <si>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</si>
  <si>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</si>
  <si>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</si>
  <si>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</si>
  <si>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</si>
  <si>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</si>
  <si>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</si>
  <si>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</si>
  <si>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</si>
  <si>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</si>
  <si>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</si>
  <si>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</si>
  <si>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</si>
  <si>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</si>
  <si>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</si>
  <si>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</si>
  <si>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</si>
  <si>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</si>
  <si>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</si>
  <si>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</si>
  <si>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</si>
  <si>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</si>
  <si>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</si>
  <si>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</si>
  <si>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</si>
  <si>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</si>
  <si>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</si>
  <si>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</si>
  <si>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</si>
  <si>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</si>
  <si>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</si>
  <si>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</si>
  <si>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</si>
  <si>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</si>
  <si>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</si>
  <si>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</si>
  <si>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</si>
  <si>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</si>
  <si>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</si>
  <si>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</si>
  <si>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</si>
  <si>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</si>
  <si>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</si>
  <si>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</si>
  <si>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</si>
  <si>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</si>
  <si>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</si>
  <si>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</si>
  <si>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</si>
  <si>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</si>
  <si>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</si>
  <si>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</si>
  <si>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</si>
  <si>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</si>
  <si>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</si>
  <si>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</si>
  <si>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</si>
  <si>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</si>
  <si>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</si>
  <si>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</si>
  <si>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</si>
  <si>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</si>
  <si>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</si>
  <si>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</si>
  <si>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</si>
  <si>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</si>
  <si>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</si>
  <si>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</si>
  <si>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</si>
  <si>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</si>
  <si>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</si>
  <si>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</si>
  <si>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</si>
  <si>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</si>
  <si>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</si>
  <si>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</si>
  <si>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</si>
  <si>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</si>
  <si>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</si>
  <si>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</si>
  <si>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</si>
  <si>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</si>
  <si>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</si>
  <si>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</si>
  <si>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</si>
  <si>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</si>
  <si>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</si>
  <si>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</si>
  <si>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</si>
  <si>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</si>
  <si>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</si>
  <si>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</si>
  <si>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</si>
  <si>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</si>
  <si>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</si>
  <si>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</si>
  <si>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</si>
  <si>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</si>
  <si>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</si>
  <si>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</si>
  <si>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</si>
  <si>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</si>
  <si>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</si>
  <si>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</si>
  <si>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</si>
  <si>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</si>
  <si>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</si>
  <si>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</si>
  <si>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</si>
  <si>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</si>
  <si>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</si>
  <si>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</si>
  <si>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</si>
  <si>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</si>
  <si>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</si>
  <si>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</si>
  <si>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</si>
  <si>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</si>
  <si>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</si>
  <si>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</si>
  <si>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</si>
  <si>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</si>
  <si>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</si>
  <si>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</si>
  <si>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</si>
  <si>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</si>
  <si>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</si>
  <si>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</si>
  <si>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</si>
  <si>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</si>
  <si>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</si>
  <si>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</si>
  <si>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</si>
  <si>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</si>
  <si>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</si>
  <si>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</si>
  <si>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</si>
  <si>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</si>
  <si>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</si>
  <si>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</si>
  <si>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</si>
  <si>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</si>
  <si>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</si>
  <si>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</si>
  <si>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</si>
  <si>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</si>
  <si>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</si>
  <si>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</si>
  <si>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</si>
  <si>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</si>
  <si>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</si>
  <si>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</si>
  <si>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</si>
  <si>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</si>
  <si>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</si>
  <si>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</si>
  <si>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</si>
  <si>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</si>
  <si>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</si>
  <si>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</si>
  <si>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</si>
  <si>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</si>
  <si>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</si>
  <si>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</si>
  <si>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</si>
  <si>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</si>
  <si>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</si>
  <si>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</si>
  <si>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</si>
  <si>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</si>
  <si>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</si>
  <si>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</si>
  <si>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</si>
  <si>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</si>
  <si>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</si>
  <si>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</si>
  <si>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</si>
  <si>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</si>
  <si>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</si>
  <si>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</si>
  <si>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</si>
  <si>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</si>
  <si>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</si>
  <si>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</si>
  <si>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</si>
  <si>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</si>
  <si>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</si>
  <si>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</si>
  <si>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</si>
  <si>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</si>
  <si>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</si>
  <si>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</si>
  <si>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</si>
  <si>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</si>
  <si>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</si>
  <si>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</si>
  <si>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</si>
  <si>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</si>
  <si>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</si>
  <si>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</si>
  <si>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</si>
  <si>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</si>
  <si>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</si>
  <si>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</si>
  <si>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</si>
  <si>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</si>
  <si>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</si>
  <si>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</si>
  <si>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</si>
  <si>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</si>
  <si>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</si>
  <si>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</si>
  <si>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</si>
  <si>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</si>
  <si>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</si>
  <si>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</si>
  <si>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</si>
  <si>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</si>
  <si>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</si>
  <si>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</si>
  <si>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</si>
  <si>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</si>
  <si>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</si>
  <si>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</si>
  <si>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</si>
  <si>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</si>
  <si>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</si>
  <si>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</si>
  <si>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</si>
  <si>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</si>
  <si>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</si>
  <si>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</si>
  <si>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</si>
  <si>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</si>
  <si>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</si>
  <si>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</si>
  <si>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</si>
  <si>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</si>
  <si>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</si>
  <si>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</si>
  <si>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</si>
  <si>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</si>
  <si>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</si>
  <si>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</si>
  <si>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</si>
  <si>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</si>
  <si>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</si>
  <si>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</si>
  <si>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</si>
  <si>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</si>
  <si>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</si>
  <si>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</si>
  <si>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</si>
  <si>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</si>
  <si>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</si>
  <si>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</si>
  <si>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</si>
  <si>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</si>
  <si>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</si>
  <si>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</si>
  <si>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</si>
  <si>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</si>
  <si>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</si>
  <si>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</si>
  <si>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</si>
  <si>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</si>
  <si>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</si>
  <si>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</si>
  <si>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</si>
  <si>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</si>
  <si>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</si>
  <si>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</si>
  <si>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</si>
  <si>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</si>
  <si>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</si>
  <si>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</si>
  <si>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</si>
  <si>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</si>
  <si>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</si>
  <si>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</si>
  <si>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</si>
  <si>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</si>
  <si>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</si>
  <si>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</si>
  <si>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</si>
  <si>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</si>
  <si>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</si>
  <si>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</si>
  <si>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</si>
  <si>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</si>
  <si>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</si>
  <si>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</si>
  <si>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</si>
  <si>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</si>
  <si>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</si>
  <si>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</si>
  <si>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</si>
  <si>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</si>
  <si>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</si>
  <si>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</si>
  <si>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</si>
  <si>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</si>
  <si>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</si>
  <si>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</si>
  <si>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</si>
  <si>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</si>
  <si>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</si>
  <si>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</si>
  <si>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</si>
  <si>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</si>
  <si>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</si>
  <si>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</si>
  <si>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</si>
  <si>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</si>
  <si>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</si>
  <si>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</si>
  <si>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</si>
  <si>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</si>
  <si>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</si>
  <si>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</si>
  <si>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</si>
  <si>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</si>
  <si>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</si>
  <si>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</si>
  <si>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</si>
  <si>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</si>
  <si>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</si>
  <si>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</si>
  <si>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</si>
  <si>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</si>
  <si>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</si>
  <si>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</si>
  <si>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</si>
  <si>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</si>
  <si>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</si>
  <si>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</si>
  <si>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</si>
  <si>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</si>
  <si>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</si>
  <si>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</si>
  <si>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</si>
  <si>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</si>
  <si>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</si>
  <si>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</si>
  <si>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</si>
  <si>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</si>
  <si>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</si>
  <si>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</si>
  <si>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</si>
  <si>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</si>
  <si>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</si>
  <si>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</si>
  <si>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</si>
  <si>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</si>
  <si>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</si>
  <si>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</si>
  <si>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</si>
  <si>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</si>
  <si>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</si>
  <si>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</si>
  <si>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</si>
  <si>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</si>
  <si>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</si>
  <si>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</si>
  <si>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</si>
  <si>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</si>
  <si>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</si>
  <si>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</si>
  <si>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</si>
  <si>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</si>
  <si>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</si>
  <si>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</si>
  <si>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</si>
  <si>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</si>
  <si>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</si>
  <si>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</si>
  <si>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</si>
  <si>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</si>
  <si>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</si>
  <si>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</si>
  <si>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</si>
  <si>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</si>
  <si>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</si>
  <si>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</si>
  <si>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</si>
  <si>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</si>
  <si>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</si>
  <si>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</si>
  <si>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</si>
  <si>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</si>
  <si>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</si>
  <si>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</si>
  <si>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</si>
  <si>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</si>
  <si>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</si>
  <si>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</si>
  <si>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</si>
  <si>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</si>
  <si>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</si>
  <si>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</si>
  <si>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</si>
  <si>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</si>
  <si>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</si>
  <si>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</si>
  <si>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</si>
  <si>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</si>
  <si>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</si>
  <si>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</si>
  <si>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</si>
  <si>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</si>
  <si>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</si>
  <si>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</si>
  <si>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</si>
  <si>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</si>
  <si>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</si>
  <si>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</si>
  <si>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</si>
  <si>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</si>
  <si>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</si>
  <si>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</si>
  <si>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</si>
  <si>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</si>
  <si>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</si>
  <si>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</si>
  <si>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</si>
  <si>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</si>
  <si>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</si>
  <si>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</si>
  <si>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</si>
  <si>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</si>
  <si>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</si>
  <si>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</si>
  <si>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</si>
  <si>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</si>
  <si>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</si>
  <si>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</si>
  <si>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</si>
  <si>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</si>
  <si>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</si>
  <si>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</si>
  <si>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</si>
  <si>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</si>
  <si>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</si>
  <si>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</si>
  <si>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</si>
  <si>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</si>
  <si>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</si>
  <si>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</si>
  <si>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</si>
  <si>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</si>
  <si>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</si>
  <si>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</si>
  <si>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</si>
  <si>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</si>
  <si>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</si>
  <si>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</si>
  <si>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</si>
  <si>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</si>
  <si>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</si>
  <si>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</si>
  <si>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</si>
  <si>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</si>
  <si>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</si>
  <si>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</si>
  <si>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</si>
  <si>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</si>
  <si>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</si>
  <si>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</si>
  <si>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</si>
  <si>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</si>
  <si>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</si>
  <si>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</si>
  <si>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</si>
  <si>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</si>
  <si>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</si>
  <si>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</si>
  <si>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</si>
  <si>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</si>
  <si>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</si>
  <si>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</si>
  <si>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</si>
  <si>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</si>
  <si>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</si>
  <si>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</si>
  <si>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</si>
  <si>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</si>
  <si>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</si>
  <si>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</si>
  <si>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</si>
  <si>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</si>
  <si>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</si>
  <si>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</si>
  <si>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</si>
  <si>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</si>
  <si>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</si>
  <si>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</si>
  <si>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</si>
  <si>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</si>
  <si>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</si>
  <si>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</si>
  <si>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</si>
  <si>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</si>
  <si>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</si>
  <si>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</si>
  <si>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</si>
  <si>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</si>
  <si>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</si>
  <si>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</si>
  <si>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</si>
  <si>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</si>
  <si>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</si>
  <si>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</si>
  <si>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</si>
  <si>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</si>
  <si>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</si>
  <si>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</si>
  <si>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</si>
  <si>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</si>
  <si>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</si>
  <si>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</si>
  <si>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</si>
  <si>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</si>
  <si>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</si>
  <si>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</si>
  <si>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</si>
  <si>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</si>
  <si>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</si>
  <si>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</si>
  <si>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</si>
  <si>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</si>
  <si>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</si>
  <si>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</si>
  <si>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</si>
  <si>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</si>
  <si>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</si>
  <si>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</si>
  <si>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</si>
  <si>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</si>
  <si>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</si>
  <si>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</si>
  <si>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</si>
  <si>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</si>
  <si>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</si>
  <si>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</si>
  <si>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</si>
  <si>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</si>
  <si>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</si>
  <si>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</si>
  <si>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</si>
  <si>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</si>
  <si>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</si>
  <si>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</si>
  <si>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</si>
  <si>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</si>
  <si>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</si>
  <si>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</si>
  <si>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</si>
  <si>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</si>
  <si>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</si>
  <si>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</si>
  <si>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</si>
  <si>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</si>
  <si>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</si>
  <si>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</si>
  <si>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</si>
  <si>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</si>
  <si>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</si>
  <si>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</si>
  <si>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</si>
  <si>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</si>
  <si>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</si>
  <si>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</si>
  <si>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</si>
  <si>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</si>
  <si>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</si>
  <si>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</si>
  <si>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</si>
  <si>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</si>
  <si>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</si>
  <si>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</si>
  <si>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</si>
  <si>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</si>
  <si>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</si>
  <si>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</si>
  <si>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</si>
  <si>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</si>
  <si>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</si>
  <si>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</si>
  <si>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</si>
  <si>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</si>
  <si>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</si>
  <si>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</si>
  <si>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</si>
  <si>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</si>
  <si>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</si>
  <si>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</si>
  <si>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</si>
  <si>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</si>
  <si>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</si>
  <si>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</si>
  <si>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</si>
  <si>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</si>
  <si>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</si>
  <si>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</si>
  <si>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</si>
  <si>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</si>
  <si>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</si>
  <si>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</si>
  <si>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</si>
  <si>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</si>
  <si>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</si>
  <si>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</si>
  <si>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</si>
  <si>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</si>
  <si>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</si>
  <si>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</si>
  <si>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</si>
  <si>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</si>
  <si>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</si>
  <si>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</si>
  <si>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</si>
  <si>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</si>
  <si>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</si>
  <si>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</si>
  <si>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</si>
  <si>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</si>
  <si>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</si>
  <si>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</si>
  <si>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</si>
  <si>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</si>
  <si>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</si>
  <si>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</si>
  <si>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</si>
  <si>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</si>
  <si>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</si>
  <si>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</si>
  <si>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</si>
  <si>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</si>
  <si>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</si>
  <si>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</si>
  <si>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</si>
  <si>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</si>
  <si>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</si>
  <si>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</si>
  <si>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</si>
  <si>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</si>
  <si>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</si>
  <si>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</si>
  <si>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</si>
  <si>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</si>
  <si>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</si>
  <si>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</si>
  <si>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</si>
  <si>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</si>
  <si>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</si>
  <si>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</si>
  <si>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</si>
  <si>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</si>
  <si>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</si>
  <si>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</si>
  <si>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</si>
  <si>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</si>
  <si>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</si>
  <si>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</si>
  <si>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</si>
  <si>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</si>
  <si>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</si>
  <si>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</si>
  <si>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</si>
  <si>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</si>
  <si>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</si>
  <si>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</si>
  <si>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</si>
  <si>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</si>
  <si>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</si>
  <si>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</si>
  <si>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</si>
  <si>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</si>
  <si>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</si>
  <si>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</si>
  <si>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</si>
  <si>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</si>
  <si>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</si>
  <si>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</si>
  <si>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</si>
  <si>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</si>
  <si>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</si>
  <si>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</si>
  <si>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</si>
  <si>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</si>
  <si>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</si>
  <si>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</si>
  <si>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</si>
  <si>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</si>
  <si>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</si>
  <si>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</si>
  <si>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</si>
  <si>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</si>
  <si>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</si>
  <si>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</si>
  <si>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</si>
  <si>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</si>
  <si>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</si>
  <si>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</si>
  <si>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</si>
  <si>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</si>
  <si>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</si>
  <si>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</si>
  <si>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</si>
  <si>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</si>
  <si>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</si>
  <si>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</si>
  <si>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</si>
  <si>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</si>
  <si>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</si>
  <si>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</si>
  <si>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</si>
  <si>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</si>
  <si>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</si>
  <si>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</si>
  <si>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</si>
  <si>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</si>
  <si>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</si>
  <si>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</si>
  <si>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</si>
  <si>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</si>
  <si>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</si>
  <si>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</si>
  <si>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</si>
  <si>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</si>
  <si>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</si>
  <si>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</si>
  <si>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</si>
  <si>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</si>
  <si>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</si>
  <si>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</si>
  <si>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</si>
  <si>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</si>
  <si>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</si>
  <si>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</si>
  <si>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</si>
  <si>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</si>
  <si>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</si>
  <si>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</si>
  <si>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</si>
  <si>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</si>
  <si>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</si>
  <si>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</si>
  <si>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</si>
  <si>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</si>
  <si>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</si>
  <si>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</si>
  <si>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</si>
  <si>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</si>
  <si>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</si>
  <si>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</si>
  <si>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</si>
  <si>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</si>
  <si>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</si>
  <si>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</si>
  <si>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</si>
  <si>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</si>
  <si>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</si>
  <si>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</si>
  <si>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</si>
  <si>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</si>
  <si>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</si>
  <si>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</si>
  <si>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</si>
  <si>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</si>
  <si>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</si>
  <si>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</si>
  <si>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</si>
  <si>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</si>
  <si>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</si>
  <si>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</si>
  <si>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</si>
  <si>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</si>
  <si>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</si>
  <si>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</si>
  <si>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</si>
  <si>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</si>
  <si>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</si>
  <si>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</si>
  <si>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</si>
  <si>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</si>
  <si>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</si>
  <si>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</si>
  <si>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</si>
  <si>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</si>
  <si>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</si>
  <si>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</si>
  <si>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</si>
  <si>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</si>
  <si>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</si>
  <si>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</si>
  <si>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</si>
  <si>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</si>
  <si>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</si>
  <si>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</si>
  <si>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</si>
  <si>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</si>
  <si>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</si>
  <si>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</si>
  <si>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</si>
  <si>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</si>
  <si>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</si>
  <si>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</si>
  <si>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</si>
  <si>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</si>
  <si>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</si>
  <si>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</si>
  <si>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</si>
  <si>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</si>
  <si>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</si>
  <si>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</si>
  <si>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</si>
  <si>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</si>
  <si>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</si>
  <si>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</si>
  <si>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</si>
  <si>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</si>
  <si>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</si>
  <si>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</si>
  <si>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</si>
  <si>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</si>
  <si>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</si>
  <si>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</si>
  <si>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</si>
  <si>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</si>
  <si>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</si>
  <si>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</si>
  <si>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</si>
  <si>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</si>
  <si>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</si>
  <si>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</si>
  <si>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</si>
  <si>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</si>
  <si>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</si>
  <si>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</si>
  <si>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</si>
  <si>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</si>
  <si>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</si>
  <si>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</si>
  <si>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</si>
  <si>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</si>
  <si>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</si>
  <si>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</si>
  <si>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</si>
  <si>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</si>
  <si>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</si>
  <si>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</si>
  <si>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</si>
  <si>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</si>
  <si>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</si>
  <si>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</si>
  <si>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</si>
  <si>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</si>
  <si>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</si>
  <si>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</si>
  <si>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</si>
  <si>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</si>
  <si>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</si>
  <si>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</si>
  <si>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</si>
  <si>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</si>
  <si>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</si>
  <si>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</si>
  <si>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</si>
  <si>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</si>
  <si>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</si>
  <si>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</si>
  <si>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</si>
  <si>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</si>
  <si>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</si>
  <si>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</si>
  <si>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</si>
  <si>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</si>
  <si>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</si>
  <si>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</si>
  <si>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</si>
  <si>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</si>
  <si>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</si>
  <si>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</si>
  <si>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</si>
  <si>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</si>
  <si>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</si>
  <si>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</si>
  <si>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</si>
  <si>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</si>
  <si>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</si>
  <si>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</si>
  <si>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</si>
  <si>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</si>
  <si>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</si>
  <si>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</si>
  <si>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</si>
  <si>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</si>
  <si>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</si>
  <si>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</si>
  <si>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</si>
  <si>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</si>
  <si>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</si>
  <si>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</si>
  <si>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</si>
  <si>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</si>
  <si>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</si>
  <si>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</si>
  <si>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</si>
  <si>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</si>
  <si>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</si>
  <si>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</si>
  <si>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</si>
  <si>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</si>
  <si>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</si>
  <si>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</si>
  <si>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</si>
  <si>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</si>
  <si>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</si>
  <si>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</si>
  <si>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</si>
  <si>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</si>
  <si>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</si>
  <si>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</si>
  <si>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</si>
  <si>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</si>
  <si>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</si>
  <si>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</si>
  <si>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</si>
  <si>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</si>
  <si>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</si>
  <si>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</si>
  <si>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</si>
  <si>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</si>
  <si>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</si>
  <si>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</si>
  <si>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</si>
  <si>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</si>
  <si>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</si>
  <si>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</si>
  <si>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</si>
  <si>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</si>
  <si>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</si>
  <si>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</si>
  <si>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</si>
  <si>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</si>
  <si>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</si>
  <si>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</si>
  <si>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</si>
  <si>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</si>
  <si>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</si>
  <si>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</si>
  <si>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</si>
  <si>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</si>
  <si>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</si>
  <si>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</si>
  <si>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</si>
  <si>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</si>
  <si>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</si>
  <si>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</si>
  <si>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</si>
  <si>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</si>
  <si>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</si>
  <si>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</si>
  <si>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</si>
  <si>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</si>
  <si>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</si>
  <si>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</si>
  <si>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</si>
  <si>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</si>
  <si>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</si>
  <si>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</si>
  <si>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</si>
  <si>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</si>
  <si>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</si>
  <si>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</si>
  <si>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</si>
  <si>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</si>
  <si>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</si>
  <si>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</si>
  <si>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</si>
  <si>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</si>
  <si>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</si>
  <si>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</si>
  <si>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</si>
  <si>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</si>
  <si>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</si>
  <si>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</si>
  <si>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</si>
  <si>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</si>
  <si>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</si>
  <si>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</si>
  <si>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</si>
  <si>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</si>
  <si>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</si>
  <si>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</si>
  <si>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</si>
  <si>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</si>
  <si>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</si>
  <si>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</si>
  <si>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</si>
  <si>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</si>
  <si>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</si>
  <si>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</si>
  <si>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</si>
  <si>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</si>
  <si>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</si>
  <si>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</si>
  <si>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</si>
  <si>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</si>
  <si>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</si>
  <si>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</si>
  <si>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</si>
  <si>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</si>
  <si>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</si>
  <si>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</si>
  <si>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</si>
  <si>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</si>
  <si>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</si>
  <si>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</si>
  <si>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</si>
  <si>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</si>
  <si>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</si>
  <si>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</si>
  <si>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</si>
  <si>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</si>
  <si>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</si>
  <si>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</si>
  <si>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</si>
  <si>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</si>
  <si>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</si>
  <si>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</si>
  <si>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</si>
  <si>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</si>
  <si>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</si>
  <si>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</si>
  <si>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</si>
  <si>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</si>
  <si>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</si>
  <si>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</si>
  <si>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</si>
  <si>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</si>
  <si>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</si>
  <si>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</si>
  <si>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</si>
  <si>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</si>
  <si>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</si>
  <si>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</si>
  <si>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</si>
  <si>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</si>
  <si>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</si>
  <si>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</si>
  <si>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</si>
  <si>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</si>
  <si>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</si>
  <si>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</si>
  <si>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</si>
  <si>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</si>
  <si>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</si>
  <si>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</si>
  <si>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</si>
  <si>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</si>
  <si>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</si>
  <si>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</si>
  <si>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</si>
  <si>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</si>
  <si>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</si>
  <si>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</si>
  <si>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</si>
  <si>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</si>
  <si>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</si>
  <si>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</si>
  <si>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</si>
  <si>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</si>
  <si>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</si>
  <si>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</si>
  <si>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</si>
  <si>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</si>
  <si>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</si>
  <si>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</si>
  <si>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</si>
  <si>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</si>
  <si>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</si>
  <si>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</si>
  <si>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</si>
  <si>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</si>
  <si>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</si>
  <si>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</si>
  <si>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</si>
  <si>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</si>
  <si>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</si>
  <si>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</si>
  <si>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</si>
  <si>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</si>
  <si>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</si>
  <si>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</si>
  <si>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</si>
  <si>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</si>
  <si>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</si>
  <si>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</si>
  <si>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</si>
  <si>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</si>
  <si>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</si>
  <si>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</si>
  <si>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</si>
  <si>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</si>
  <si>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</si>
  <si>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</si>
  <si>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</si>
  <si>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</si>
  <si>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</si>
  <si>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</si>
  <si>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</si>
  <si>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</si>
  <si>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</si>
  <si>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</si>
  <si>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</si>
  <si>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</si>
  <si>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</si>
  <si>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</si>
  <si>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</si>
  <si>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</si>
  <si>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</si>
  <si>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</si>
  <si>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</si>
  <si>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</si>
  <si>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</si>
  <si>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</si>
  <si>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</si>
  <si>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</si>
  <si>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</si>
  <si>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</si>
  <si>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</si>
  <si>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</si>
  <si>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</si>
  <si>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</si>
  <si>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</si>
  <si>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</si>
  <si>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</si>
  <si>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</si>
  <si>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</si>
  <si>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</si>
  <si>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</si>
  <si>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</si>
  <si>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</si>
  <si>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</si>
  <si>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</si>
  <si>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</si>
  <si>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</si>
  <si>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</si>
  <si>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</si>
  <si>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</si>
  <si>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</si>
  <si>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</si>
  <si>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</si>
  <si>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</si>
  <si>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</si>
  <si>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</si>
  <si>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</si>
  <si>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</si>
  <si>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</si>
  <si>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</si>
  <si>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</si>
  <si>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</si>
  <si>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</si>
  <si>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</si>
  <si>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</si>
  <si>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</si>
  <si>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</si>
  <si>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</si>
  <si>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</si>
  <si>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</si>
  <si>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</si>
  <si>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</si>
  <si>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</si>
  <si>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</si>
  <si>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</si>
  <si>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</si>
  <si>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</si>
  <si>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</si>
  <si>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</si>
  <si>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</si>
  <si>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</si>
  <si>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</si>
  <si>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</si>
  <si>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</si>
  <si>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</si>
  <si>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</si>
  <si>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</si>
  <si>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</si>
  <si>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</si>
  <si>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</si>
  <si>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</si>
  <si>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</si>
  <si>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</si>
  <si>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</si>
  <si>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</si>
  <si>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</si>
  <si>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</si>
  <si>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</si>
  <si>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</si>
  <si>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</si>
  <si>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</si>
  <si>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</si>
  <si>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</si>
  <si>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</si>
  <si>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</si>
  <si>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</si>
  <si>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</si>
  <si>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</si>
  <si>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</si>
  <si>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</si>
  <si>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</si>
  <si>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</si>
  <si>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</si>
  <si>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</si>
  <si>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</si>
  <si>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</si>
  <si>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</si>
  <si>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</si>
  <si>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</si>
  <si>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</si>
  <si>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</si>
  <si>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</si>
  <si>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</si>
  <si>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</si>
  <si>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</si>
  <si>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</si>
  <si>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</si>
  <si>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</si>
  <si>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</si>
  <si>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</si>
  <si>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</si>
  <si>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</si>
  <si>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</si>
  <si>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</si>
  <si>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</si>
  <si>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</si>
  <si>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</si>
  <si>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</si>
  <si>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</si>
  <si>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</si>
  <si>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</si>
  <si>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</si>
  <si>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</si>
  <si>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</si>
  <si>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</si>
  <si>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</si>
  <si>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</si>
  <si>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</si>
  <si>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</si>
  <si>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</si>
  <si>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</si>
  <si>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</si>
  <si>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</si>
  <si>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</si>
  <si>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</si>
  <si>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</si>
  <si>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</si>
  <si>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</si>
  <si>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</si>
  <si>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</si>
  <si>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</si>
  <si>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</si>
  <si>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</si>
  <si>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</si>
  <si>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</si>
  <si>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</si>
  <si>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</si>
  <si>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</si>
  <si>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</si>
  <si>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</si>
  <si>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</si>
  <si>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</si>
  <si>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</si>
  <si>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</si>
  <si>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</si>
  <si>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</si>
  <si>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</si>
  <si>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</si>
  <si>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</si>
  <si>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</si>
  <si>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</si>
  <si>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</si>
  <si>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</si>
  <si>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</si>
  <si>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</si>
  <si>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</si>
  <si>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</si>
  <si>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</si>
  <si>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</si>
  <si>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</si>
  <si>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</si>
  <si>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</si>
  <si>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</si>
  <si>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</si>
  <si>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</si>
  <si>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</si>
  <si>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</si>
  <si>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</si>
  <si>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</si>
  <si>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</si>
  <si>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</si>
  <si>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</si>
  <si>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</si>
  <si>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</si>
  <si>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</si>
  <si>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</si>
  <si>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</si>
  <si>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</si>
  <si>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</si>
  <si>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</si>
  <si>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</si>
  <si>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</si>
  <si>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</si>
  <si>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</si>
  <si>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</si>
  <si>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</si>
  <si>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</si>
  <si>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</si>
  <si>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</si>
  <si>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</si>
  <si>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</si>
  <si>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</si>
  <si>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</si>
  <si>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</si>
  <si>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</si>
  <si>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</si>
  <si>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</si>
  <si>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</si>
  <si>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</si>
  <si>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</si>
  <si>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</si>
  <si>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</si>
  <si>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</si>
  <si>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</si>
  <si>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</si>
  <si>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</si>
  <si>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</si>
  <si>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</si>
  <si>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</si>
  <si>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</si>
  <si>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</si>
  <si>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</si>
  <si>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</si>
  <si>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</si>
  <si>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</si>
  <si>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</si>
  <si>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</si>
  <si>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</si>
  <si>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</si>
  <si>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</si>
  <si>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</si>
  <si>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</si>
  <si>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</si>
  <si>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</si>
  <si>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</si>
  <si>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</si>
  <si>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</si>
  <si>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</si>
  <si>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</si>
  <si>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</si>
  <si>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</si>
  <si>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</si>
  <si>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</si>
  <si>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</si>
  <si>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</si>
  <si>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</si>
  <si>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</si>
  <si>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</si>
  <si>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</si>
  <si>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</si>
  <si>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</si>
  <si>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</si>
  <si>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</si>
  <si>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</si>
  <si>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</si>
  <si>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</si>
  <si>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</si>
  <si>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</si>
  <si>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</si>
  <si>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</si>
  <si>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</si>
  <si>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</si>
  <si>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</si>
  <si>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</si>
  <si>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</si>
  <si>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</si>
  <si>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</si>
  <si>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</si>
  <si>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</si>
  <si>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</si>
  <si>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</si>
  <si>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</si>
  <si>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</si>
  <si>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</si>
  <si>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</si>
  <si>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</si>
  <si>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</si>
  <si>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</si>
  <si>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</si>
  <si>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</si>
  <si>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</si>
  <si>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</si>
  <si>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</si>
  <si>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</si>
  <si>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</si>
  <si>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</si>
  <si>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</si>
  <si>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</si>
  <si>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</si>
  <si>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</si>
  <si>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</si>
  <si>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</si>
  <si>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</si>
  <si>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</si>
  <si>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</si>
  <si>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</si>
  <si>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</si>
  <si>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</si>
  <si>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</si>
  <si>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</si>
  <si>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</si>
  <si>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</si>
  <si>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</si>
  <si>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</si>
  <si>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</si>
  <si>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</si>
  <si>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</si>
  <si>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</si>
  <si>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</si>
  <si>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</si>
  <si>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</si>
  <si>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</si>
  <si>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</si>
  <si>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</si>
  <si>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</si>
  <si>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</si>
  <si>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</si>
  <si>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</si>
  <si>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</si>
  <si>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</si>
  <si>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</si>
  <si>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</si>
  <si>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</si>
  <si>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</si>
  <si>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</si>
  <si>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</si>
  <si>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</si>
  <si>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</si>
  <si>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</si>
  <si>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</si>
  <si>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</si>
  <si>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</si>
  <si>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</si>
  <si>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</si>
  <si>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</si>
  <si>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</si>
  <si>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</si>
  <si>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</si>
  <si>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</si>
  <si>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</si>
  <si>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</si>
  <si>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</si>
  <si>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</si>
  <si>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</si>
  <si>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</si>
  <si>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</si>
  <si>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</si>
  <si>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</si>
  <si>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</si>
  <si>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</si>
  <si>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</si>
  <si>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</si>
  <si>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</si>
  <si>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</si>
  <si>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</si>
  <si>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</si>
  <si>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</si>
  <si>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</si>
  <si>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</si>
  <si>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</si>
  <si>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</si>
  <si>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</si>
  <si>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</si>
  <si>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</si>
  <si>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</si>
  <si>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</si>
  <si>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</si>
  <si>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</si>
  <si>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</si>
  <si>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</si>
  <si>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</si>
  <si>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</si>
  <si>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</si>
  <si>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</si>
  <si>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</si>
  <si>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</si>
  <si>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</si>
  <si>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</si>
  <si>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</si>
  <si>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</si>
  <si>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</si>
  <si>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</si>
  <si>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</si>
  <si>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</si>
  <si>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</si>
  <si>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</si>
  <si>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</si>
  <si>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</si>
  <si>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</si>
  <si>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</si>
  <si>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</si>
  <si>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</si>
  <si>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</si>
  <si>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</si>
  <si>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</si>
  <si>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</si>
  <si>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</si>
  <si>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</si>
  <si>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</si>
  <si>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</si>
  <si>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</si>
  <si>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</si>
  <si>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</si>
  <si>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</si>
  <si>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</si>
  <si>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</si>
  <si>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</si>
  <si>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</si>
  <si>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</si>
  <si>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</si>
  <si>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</si>
  <si>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</si>
  <si>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</si>
  <si>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</si>
  <si>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</si>
  <si>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</si>
  <si>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</si>
  <si>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</si>
  <si>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</si>
  <si>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</si>
  <si>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</si>
  <si>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</si>
  <si>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</si>
  <si>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</si>
  <si>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</si>
  <si>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</si>
  <si>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</si>
  <si>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</si>
  <si>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</si>
  <si>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</si>
  <si>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</si>
  <si>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</si>
  <si>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</si>
  <si>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</si>
  <si>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</si>
  <si>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</si>
  <si>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</si>
  <si>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</si>
  <si>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</si>
  <si>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</si>
  <si>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</si>
  <si>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</si>
  <si>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</si>
  <si>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</si>
  <si>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</si>
  <si>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</si>
  <si>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</si>
  <si>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</si>
  <si>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</si>
  <si>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</si>
  <si>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</si>
  <si>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</si>
  <si>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</si>
  <si>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</si>
  <si>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</si>
  <si>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</si>
  <si>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</si>
  <si>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</si>
  <si>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</si>
  <si>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</si>
  <si>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</si>
  <si>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</si>
  <si>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</si>
  <si>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</si>
  <si>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</si>
  <si>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</si>
  <si>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</si>
  <si>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</si>
  <si>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</si>
  <si>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</si>
  <si>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</si>
  <si>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</si>
  <si>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</si>
  <si>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</si>
  <si>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</si>
  <si>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</si>
  <si>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</si>
  <si>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</si>
  <si>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</si>
  <si>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</si>
  <si>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</si>
  <si>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</si>
  <si>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</si>
  <si>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</si>
  <si>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</si>
  <si>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</si>
  <si>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</si>
  <si>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</si>
  <si>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</si>
  <si>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</si>
  <si>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</si>
  <si>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</si>
  <si>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</si>
  <si>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</si>
  <si>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</si>
  <si>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</si>
  <si>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</si>
  <si>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</si>
  <si>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</si>
  <si>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</si>
  <si>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</si>
  <si>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</si>
  <si>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</si>
  <si>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</si>
  <si>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</si>
  <si>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</si>
  <si>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</si>
  <si>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</si>
  <si>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</si>
  <si>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</si>
  <si>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</si>
  <si>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</si>
  <si>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</si>
  <si>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</si>
  <si>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</si>
  <si>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</si>
  <si>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</si>
  <si>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</si>
  <si>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</si>
  <si>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</si>
  <si>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</si>
  <si>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</si>
  <si>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</si>
  <si>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</si>
  <si>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</si>
  <si>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</si>
  <si>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</si>
  <si>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</si>
  <si>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</si>
  <si>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</si>
  <si>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</si>
  <si>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</si>
  <si>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</si>
  <si>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</si>
  <si>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</si>
  <si>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</si>
  <si>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</si>
  <si>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</si>
  <si>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</si>
  <si>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</si>
  <si>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</si>
  <si>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</si>
  <si>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</si>
  <si>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</si>
  <si>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</si>
  <si>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</si>
  <si>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</si>
  <si>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</si>
  <si>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</si>
  <si>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</si>
  <si>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</si>
  <si>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</si>
  <si>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</si>
  <si>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</si>
  <si>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</si>
  <si>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</si>
  <si>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</si>
  <si>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</si>
  <si>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</si>
  <si>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</si>
  <si>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</si>
  <si>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</si>
  <si>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</si>
  <si>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</si>
  <si>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</si>
  <si>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</si>
  <si>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</si>
  <si>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</si>
  <si>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</si>
  <si>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</si>
  <si>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</si>
  <si>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</si>
  <si>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</si>
  <si>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</si>
  <si>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</si>
  <si>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</si>
  <si>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</si>
  <si>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</si>
  <si>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</si>
  <si>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</si>
  <si>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</si>
  <si>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</si>
  <si>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</si>
  <si>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</si>
  <si>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</si>
  <si>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</si>
  <si>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</si>
  <si>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</si>
  <si>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</si>
  <si>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</si>
  <si>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</si>
  <si>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</si>
  <si>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</si>
  <si>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</si>
  <si>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</si>
  <si>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</si>
  <si>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</si>
  <si>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</si>
  <si>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</si>
  <si>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</si>
  <si>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</si>
  <si>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</si>
  <si>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</si>
  <si>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</si>
  <si>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</si>
  <si>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</si>
  <si>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</si>
  <si>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</si>
  <si>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</si>
  <si>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</si>
  <si>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</si>
  <si>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</si>
  <si>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</si>
  <si>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</si>
  <si>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</si>
  <si>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</si>
  <si>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</si>
  <si>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</si>
  <si>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</si>
  <si>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</si>
  <si>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</si>
  <si>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</si>
  <si>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</si>
  <si>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</si>
  <si>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</si>
  <si>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</si>
  <si>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</si>
  <si>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</si>
  <si>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</si>
  <si>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</si>
  <si>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</si>
  <si>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</si>
  <si>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</si>
  <si>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</si>
  <si>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</si>
  <si>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</si>
  <si>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</si>
  <si>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</si>
  <si>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</si>
  <si>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</si>
  <si>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</si>
  <si>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</si>
  <si>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</si>
  <si>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</si>
  <si>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</si>
  <si>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</si>
  <si>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</si>
  <si>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</si>
  <si>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</si>
  <si>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</si>
  <si>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</si>
  <si>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</si>
  <si>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</si>
  <si>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</si>
  <si>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</si>
  <si>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</si>
  <si>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</si>
  <si>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</si>
  <si>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</si>
  <si>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</si>
  <si>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</si>
  <si>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</si>
  <si>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</si>
  <si>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</si>
  <si>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</si>
  <si>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</si>
  <si>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</si>
  <si>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</si>
  <si>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</si>
  <si>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</si>
  <si>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</si>
  <si>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</si>
  <si>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</si>
  <si>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</si>
  <si>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</si>
  <si>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</si>
  <si>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</si>
  <si>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</si>
  <si>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</si>
  <si>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</si>
  <si>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</si>
  <si>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</si>
  <si>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</si>
  <si>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</si>
  <si>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</si>
  <si>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</si>
  <si>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</si>
  <si>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</si>
  <si>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</si>
  <si>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</si>
  <si>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</si>
  <si>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</si>
  <si>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</si>
  <si>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</si>
  <si>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</si>
  <si>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</si>
  <si>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</si>
  <si>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</si>
  <si>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</si>
  <si>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</si>
  <si>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</si>
  <si>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</si>
  <si>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</si>
  <si>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</si>
  <si>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</si>
  <si>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</si>
  <si>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</si>
  <si>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</si>
  <si>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</si>
  <si>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</si>
  <si>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</si>
  <si>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</si>
  <si>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</si>
  <si>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</si>
  <si>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</si>
  <si>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</si>
  <si>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</si>
  <si>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</si>
  <si>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</si>
  <si>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</si>
  <si>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</si>
  <si>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</si>
  <si>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</si>
  <si>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</si>
  <si>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</si>
  <si>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</si>
  <si>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</si>
  <si>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</si>
  <si>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</si>
  <si>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</si>
  <si>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</si>
  <si>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</si>
  <si>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</si>
  <si>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</si>
  <si>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</si>
  <si>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</si>
  <si>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</si>
  <si>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</si>
  <si>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</si>
  <si>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</si>
  <si>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</si>
  <si>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</si>
  <si>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</si>
  <si>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</si>
  <si>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</si>
  <si>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</si>
  <si>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</si>
  <si>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</si>
  <si>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</si>
  <si>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</si>
  <si>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</si>
  <si>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</si>
  <si>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</si>
  <si>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</si>
  <si>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</si>
  <si>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</si>
  <si>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</si>
  <si>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</si>
  <si>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</si>
  <si>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</si>
  <si>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</si>
  <si>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</si>
  <si>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</si>
  <si>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</si>
  <si>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</si>
  <si>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</si>
  <si>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</si>
  <si>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</si>
  <si>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</si>
  <si>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</si>
  <si>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</si>
  <si>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</si>
  <si>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</si>
  <si>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</si>
  <si>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</si>
  <si>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</si>
  <si>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</si>
  <si>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</si>
  <si>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</si>
  <si>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</si>
  <si>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</si>
  <si>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</si>
  <si>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</si>
  <si>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</si>
  <si>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</si>
  <si>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</si>
  <si>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</si>
  <si>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</si>
  <si>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</si>
  <si>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</si>
  <si>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</si>
  <si>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</si>
  <si>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</si>
  <si>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</si>
  <si>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</si>
  <si>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</si>
  <si>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</si>
  <si>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</si>
  <si>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</si>
  <si>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</si>
  <si>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</si>
  <si>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</si>
  <si>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</si>
  <si>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</si>
  <si>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</si>
  <si>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</si>
  <si>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</si>
  <si>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</si>
  <si>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</si>
  <si>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</si>
  <si>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</si>
  <si>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</si>
  <si>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</si>
  <si>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</si>
  <si>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</si>
  <si>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</si>
  <si>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</si>
  <si>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</si>
  <si>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</si>
  <si>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</si>
  <si>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</si>
  <si>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</si>
  <si>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</si>
  <si>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</si>
  <si>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</si>
  <si>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</si>
  <si>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</si>
  <si>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</si>
  <si>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</si>
  <si>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</si>
  <si>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</si>
  <si>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</si>
  <si>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</si>
  <si>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</si>
  <si>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</si>
  <si>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</si>
  <si>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</si>
  <si>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</si>
  <si>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</si>
  <si>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</si>
  <si>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</si>
  <si>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</si>
  <si>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</si>
  <si>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</si>
  <si>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</si>
  <si>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</si>
  <si>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</si>
  <si>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</si>
  <si>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</si>
  <si>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</si>
  <si>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</si>
  <si>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</si>
  <si>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</si>
  <si>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</si>
  <si>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</si>
  <si>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</si>
  <si>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</si>
  <si>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</si>
  <si>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</si>
  <si>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</si>
  <si>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</si>
  <si>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</si>
  <si>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</si>
  <si>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</si>
  <si>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</si>
  <si>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</si>
  <si>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</si>
  <si>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</si>
  <si>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</si>
  <si>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</si>
  <si>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</si>
  <si>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</si>
  <si>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</si>
  <si>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</si>
  <si>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</si>
  <si>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</si>
  <si>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</si>
  <si>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</si>
  <si>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</si>
  <si>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</si>
  <si>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</si>
  <si>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</si>
  <si>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</si>
  <si>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</si>
  <si>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</si>
  <si>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</si>
  <si>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</si>
  <si>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</si>
  <si>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</si>
  <si>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</si>
  <si>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</si>
  <si>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</si>
  <si>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</si>
  <si>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</si>
  <si>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</si>
  <si>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</si>
  <si>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</si>
  <si>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</si>
  <si>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</si>
  <si>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</si>
  <si>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</si>
  <si>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</si>
  <si>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</si>
  <si>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</si>
  <si>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</si>
  <si>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</si>
  <si>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</si>
  <si>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</si>
  <si>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</si>
  <si>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</si>
  <si>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</si>
  <si>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</si>
  <si>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</si>
  <si>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</si>
  <si>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</si>
  <si>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</si>
  <si>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</si>
  <si>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</si>
  <si>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</si>
  <si>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</si>
  <si>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</si>
  <si>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</si>
  <si>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</si>
  <si>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</si>
  <si>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</si>
  <si>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</si>
  <si>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</si>
  <si>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</si>
  <si>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</si>
  <si>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</si>
  <si>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</si>
  <si>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</si>
  <si>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</si>
  <si>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</si>
  <si>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</si>
  <si>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</si>
  <si>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</si>
  <si>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</si>
  <si>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</si>
  <si>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</si>
  <si>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</si>
  <si>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</si>
  <si>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</si>
  <si>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</si>
  <si>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</si>
  <si>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</si>
  <si>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</si>
  <si>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</si>
  <si>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</si>
  <si>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</si>
  <si>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</si>
  <si>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</si>
  <si>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</si>
  <si>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</si>
  <si>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</si>
  <si>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</si>
  <si>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</si>
  <si>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</si>
  <si>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</si>
  <si>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</si>
  <si>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</si>
  <si>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</si>
  <si>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</si>
  <si>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</si>
  <si>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</si>
  <si>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</si>
  <si>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</si>
  <si>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</si>
  <si>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</si>
  <si>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</si>
  <si>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</si>
  <si>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</si>
  <si>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</si>
  <si>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</si>
  <si>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</si>
  <si>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</si>
  <si>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</si>
  <si>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</si>
  <si>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</si>
  <si>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</si>
  <si>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</si>
  <si>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</si>
  <si>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</si>
  <si>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</si>
  <si>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</si>
  <si>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</si>
  <si>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</si>
  <si>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</si>
  <si>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</si>
  <si>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</si>
  <si>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</si>
  <si>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</si>
  <si>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</si>
  <si>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</si>
  <si>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</si>
  <si>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</si>
  <si>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</si>
  <si>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</si>
  <si>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</si>
  <si>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</si>
  <si>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</si>
  <si>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</si>
  <si>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</si>
  <si>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</si>
  <si>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</si>
  <si>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</si>
  <si>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</si>
  <si>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</si>
  <si>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</si>
  <si>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</si>
  <si>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</si>
  <si>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</si>
  <si>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</si>
  <si>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</si>
  <si>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</si>
  <si>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</si>
  <si>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</si>
  <si>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</si>
  <si>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</si>
  <si>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</si>
  <si>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</si>
  <si>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</si>
  <si>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</si>
  <si>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</si>
  <si>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</si>
  <si>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</si>
  <si>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</si>
  <si>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</si>
  <si>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</si>
  <si>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</si>
  <si>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</si>
  <si>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</si>
  <si>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</si>
  <si>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</si>
  <si>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</si>
  <si>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</si>
  <si>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</si>
  <si>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</si>
  <si>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</si>
  <si>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</si>
  <si>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</si>
  <si>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</si>
  <si>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</si>
  <si>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</si>
  <si>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</si>
  <si>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</si>
  <si>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</si>
  <si>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</si>
  <si>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</si>
  <si>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</si>
  <si>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</si>
  <si>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</si>
  <si>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</si>
  <si>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</si>
  <si>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</si>
  <si>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</si>
  <si>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</si>
  <si>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</si>
  <si>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</si>
  <si>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</si>
  <si>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</si>
  <si>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</si>
  <si>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</si>
  <si>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</si>
  <si>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</si>
  <si>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</si>
  <si>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</si>
  <si>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</si>
  <si>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</si>
  <si>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</si>
  <si>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</si>
  <si>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</si>
  <si>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</si>
  <si>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</si>
  <si>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</si>
  <si>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</si>
  <si>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</si>
  <si>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</si>
  <si>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</si>
  <si>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</si>
  <si>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</si>
  <si>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</si>
  <si>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</si>
  <si>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</si>
  <si>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</si>
  <si>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</si>
  <si>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</si>
  <si>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</si>
  <si>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</si>
  <si>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</si>
  <si>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</si>
  <si>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</si>
  <si>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</si>
  <si>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</si>
  <si>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</si>
  <si>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</si>
  <si>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</si>
  <si>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</si>
  <si>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</si>
  <si>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</si>
  <si>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</si>
  <si>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</si>
  <si>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</si>
  <si>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</si>
  <si>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</si>
  <si>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</si>
  <si>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</si>
  <si>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</si>
  <si>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</si>
  <si>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</si>
  <si>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</si>
  <si>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</si>
  <si>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</si>
  <si>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</si>
  <si>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</si>
  <si>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</si>
  <si>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</si>
  <si>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</si>
  <si>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</si>
  <si>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</si>
  <si>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</si>
  <si>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</si>
  <si>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</si>
  <si>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</si>
  <si>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</si>
  <si>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</si>
  <si>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</si>
  <si>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</si>
  <si>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</si>
  <si>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</si>
  <si>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</si>
  <si>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</si>
  <si>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</si>
  <si>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</si>
  <si>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</si>
  <si>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</si>
  <si>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</si>
  <si>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</si>
  <si>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</si>
  <si>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</si>
  <si>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</si>
  <si>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</si>
  <si>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</si>
  <si>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</si>
  <si>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</si>
  <si>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</si>
  <si>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</si>
  <si>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</si>
  <si>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</si>
  <si>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</si>
  <si>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</si>
  <si>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</si>
  <si>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</si>
  <si>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</si>
  <si>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</si>
  <si>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</si>
  <si>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</si>
  <si>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</si>
  <si>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</si>
  <si>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</si>
  <si>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</si>
  <si>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</si>
  <si>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</si>
  <si>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</si>
  <si>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</si>
  <si>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</si>
  <si>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</si>
  <si>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</si>
  <si>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</si>
  <si>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</si>
  <si>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</si>
  <si>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</si>
  <si>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</si>
  <si>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</si>
  <si>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</si>
  <si>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</si>
  <si>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</si>
  <si>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</si>
  <si>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</si>
  <si>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</si>
  <si>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</si>
  <si>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</si>
  <si>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</si>
  <si>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</si>
  <si>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</si>
  <si>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</si>
  <si>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</si>
  <si>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</si>
  <si>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</si>
  <si>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</si>
  <si>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</si>
  <si>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</si>
  <si>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</si>
  <si>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</si>
  <si>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</si>
  <si>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</si>
  <si>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</si>
  <si>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</si>
  <si>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</si>
  <si>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</si>
  <si>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</si>
  <si>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</si>
  <si>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</si>
  <si>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</si>
  <si>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</si>
  <si>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</si>
  <si>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</si>
  <si>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</si>
  <si>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</si>
  <si>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</si>
  <si>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</si>
  <si>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</si>
  <si>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</si>
  <si>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</si>
  <si>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</si>
  <si>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</si>
  <si>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</si>
  <si>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</si>
  <si>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</si>
  <si>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</si>
  <si>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</si>
  <si>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</si>
  <si>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</si>
  <si>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</si>
  <si>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</si>
  <si>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</si>
  <si>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</si>
  <si>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</si>
  <si>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</si>
  <si>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</si>
  <si>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</si>
  <si>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</si>
  <si>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</si>
  <si>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</si>
  <si>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</si>
  <si>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</si>
  <si>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</si>
  <si>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</si>
  <si>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</si>
  <si>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</si>
  <si>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</si>
  <si>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</si>
  <si>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</si>
  <si>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</si>
  <si>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</si>
  <si>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</si>
  <si>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</si>
  <si>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</si>
  <si>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</si>
  <si>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</si>
  <si>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</si>
  <si>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</si>
  <si>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</si>
  <si>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</si>
  <si>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</si>
  <si>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</si>
  <si>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</si>
  <si>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</si>
  <si>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</si>
  <si>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</si>
  <si>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</si>
  <si>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</si>
  <si>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</si>
  <si>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</si>
  <si>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</si>
  <si>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</si>
  <si>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</si>
  <si>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</si>
  <si>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</si>
  <si>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</si>
  <si>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</si>
  <si>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</si>
  <si>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</si>
  <si>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</si>
  <si>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</si>
  <si>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</si>
  <si>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</si>
  <si>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</si>
  <si>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</si>
  <si>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</si>
  <si>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</si>
  <si>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</si>
  <si>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</si>
  <si>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</si>
  <si>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</si>
  <si>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</si>
  <si>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</si>
  <si>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</si>
  <si>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</si>
  <si>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</si>
  <si>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</si>
  <si>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</si>
  <si>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</si>
  <si>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</si>
  <si>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</si>
  <si>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</si>
  <si>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</si>
  <si>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</si>
  <si>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</si>
  <si>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</si>
  <si>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</si>
  <si>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</si>
  <si>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</si>
  <si>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</si>
  <si>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</si>
  <si>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</si>
  <si>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</si>
  <si>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</si>
  <si>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</si>
  <si>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</si>
  <si>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</si>
  <si>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</si>
  <si>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</si>
  <si>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</si>
  <si>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</si>
  <si>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</si>
  <si>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</si>
  <si>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</si>
  <si>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</si>
  <si>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</si>
  <si>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</si>
  <si>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</si>
  <si>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</si>
  <si>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</si>
  <si>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</si>
  <si>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</si>
  <si>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</si>
  <si>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</si>
  <si>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</si>
  <si>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</si>
  <si>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</si>
  <si>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</si>
  <si>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</si>
  <si>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</si>
  <si>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</si>
  <si>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</si>
  <si>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</si>
  <si>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</si>
  <si>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</si>
  <si>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</si>
  <si>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</si>
  <si>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</si>
  <si>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</si>
  <si>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</si>
  <si>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</si>
  <si>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</si>
  <si>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</si>
  <si>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</si>
  <si>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</si>
  <si>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</si>
  <si>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</si>
  <si>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</si>
  <si>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</si>
  <si>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</si>
  <si>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</si>
  <si>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</si>
  <si>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</si>
  <si>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</si>
  <si>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</si>
  <si>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</si>
  <si>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</si>
  <si>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</si>
  <si>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</si>
  <si>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</si>
  <si>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</si>
  <si>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</si>
  <si>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</si>
  <si>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</si>
  <si>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</si>
  <si>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</si>
  <si>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</si>
  <si>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</si>
  <si>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</si>
  <si>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</si>
  <si>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</si>
  <si>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</si>
  <si>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</si>
  <si>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</si>
  <si>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</si>
  <si>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</si>
  <si>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</si>
  <si>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</si>
  <si>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</si>
  <si>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</si>
  <si>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</si>
  <si>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</si>
  <si>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</si>
  <si>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</si>
  <si>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</si>
  <si>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</si>
  <si>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</si>
  <si>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</si>
  <si>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</si>
  <si>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</si>
  <si>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</si>
  <si>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</si>
  <si>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</si>
  <si>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</si>
  <si>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</si>
  <si>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</si>
  <si>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</si>
  <si>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</si>
  <si>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</si>
  <si>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</si>
  <si>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</si>
  <si>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</si>
  <si>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</si>
  <si>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</si>
  <si>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</si>
  <si>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</si>
  <si>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</si>
  <si>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</si>
  <si>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</si>
  <si>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</si>
  <si>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</si>
  <si>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</si>
  <si>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</si>
  <si>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</si>
  <si>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</si>
  <si>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</si>
  <si>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</si>
  <si>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</si>
  <si>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</si>
  <si>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</si>
  <si>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</si>
  <si>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</si>
  <si>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</si>
  <si>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</si>
  <si>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</si>
  <si>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</si>
  <si>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</si>
  <si>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</si>
  <si>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</si>
  <si>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</si>
  <si>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</si>
  <si>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</si>
  <si>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</si>
  <si>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</si>
  <si>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</si>
  <si>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</si>
  <si>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</si>
  <si>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</si>
  <si>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</si>
  <si>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</si>
  <si>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</si>
  <si>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</si>
  <si>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</si>
  <si>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</si>
  <si>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</si>
  <si>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</si>
  <si>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</si>
  <si>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</si>
  <si>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</si>
  <si>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</si>
  <si>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</si>
  <si>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</si>
  <si>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</si>
  <si>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</si>
  <si>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</si>
  <si>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</si>
  <si>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</si>
  <si>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</si>
  <si>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</si>
  <si>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</si>
  <si>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</si>
  <si>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</si>
  <si>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</si>
  <si>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</si>
  <si>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</si>
  <si>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</si>
  <si>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</si>
  <si>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</si>
  <si>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</si>
  <si>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</si>
  <si>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</si>
  <si>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</si>
  <si>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</si>
  <si>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</si>
  <si>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</si>
  <si>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</si>
  <si>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</si>
  <si>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</si>
  <si>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</si>
  <si>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</si>
  <si>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</si>
  <si>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</si>
  <si>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</si>
  <si>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</si>
  <si>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</si>
  <si>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</si>
  <si>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</si>
  <si>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</si>
  <si>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</si>
  <si>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</si>
  <si>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</si>
  <si>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</si>
  <si>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</si>
  <si>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</si>
  <si>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</si>
  <si>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</si>
  <si>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</si>
  <si>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</si>
  <si>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</si>
  <si>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</si>
  <si>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</si>
  <si>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</si>
  <si>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</si>
  <si>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</si>
  <si>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</si>
  <si>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</si>
  <si>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</si>
  <si>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</si>
  <si>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</si>
  <si>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</si>
  <si>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</si>
  <si>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</si>
  <si>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</si>
  <si>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</si>
  <si>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</si>
  <si>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</si>
  <si>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</si>
  <si>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</si>
  <si>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</si>
  <si>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</si>
  <si>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</si>
  <si>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</si>
  <si>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</si>
  <si>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</si>
  <si>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</si>
  <si>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</si>
  <si>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</si>
  <si>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</si>
  <si>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</si>
  <si>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</si>
  <si>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</si>
  <si>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</si>
  <si>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</si>
  <si>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</si>
  <si>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</si>
  <si>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</si>
  <si>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</si>
  <si>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</si>
  <si>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</si>
  <si>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</si>
  <si>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</si>
  <si>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</si>
  <si>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</si>
  <si>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</si>
  <si>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</si>
  <si>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</si>
  <si>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</si>
  <si>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</si>
  <si>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</si>
  <si>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</si>
  <si>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</si>
  <si>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</si>
  <si>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</si>
  <si>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</si>
  <si>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</si>
  <si>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</si>
  <si>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</si>
  <si>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</si>
  <si>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</si>
  <si>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</si>
  <si>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</si>
  <si>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</si>
  <si>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</si>
  <si>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</si>
  <si>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</si>
  <si>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</si>
  <si>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</si>
  <si>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</si>
  <si>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</si>
  <si>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</si>
  <si>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</si>
  <si>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</si>
  <si>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</si>
  <si>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</si>
  <si>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</si>
  <si>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</si>
  <si>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</si>
  <si>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</si>
  <si>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</si>
  <si>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</si>
  <si>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</si>
  <si>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</si>
  <si>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</si>
  <si>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</si>
  <si>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</si>
  <si>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</si>
  <si>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</si>
  <si>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</si>
  <si>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</si>
  <si>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</si>
  <si>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</si>
  <si>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</si>
  <si>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</si>
  <si>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</si>
  <si>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</si>
  <si>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</si>
  <si>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</si>
  <si>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</si>
  <si>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</si>
  <si>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</si>
  <si>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</si>
  <si>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</si>
  <si>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</si>
  <si>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</si>
  <si>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</si>
  <si>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</si>
  <si>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</si>
  <si>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</si>
  <si>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</si>
  <si>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</si>
  <si>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</si>
  <si>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</si>
  <si>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</si>
  <si>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</si>
  <si>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</si>
  <si>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</si>
  <si>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</si>
  <si>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</si>
  <si>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</si>
  <si>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</si>
  <si>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</si>
  <si>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</si>
  <si>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</si>
  <si>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</si>
  <si>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</si>
  <si>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</si>
  <si>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</si>
  <si>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</si>
  <si>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</si>
  <si>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</si>
  <si>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</si>
  <si>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</si>
  <si>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</si>
  <si>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</si>
  <si>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</si>
  <si>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</si>
  <si>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</si>
  <si>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</si>
  <si>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</si>
  <si>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</si>
  <si>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</si>
  <si>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</si>
  <si>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</si>
  <si>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</si>
  <si>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</si>
  <si>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</si>
  <si>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</si>
  <si>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</si>
  <si>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</si>
  <si>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</si>
  <si>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</si>
  <si>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</si>
  <si>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</si>
  <si>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</si>
  <si>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</si>
  <si>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</si>
  <si>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</si>
  <si>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</si>
  <si>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</si>
  <si>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</si>
  <si>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</si>
  <si>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</si>
  <si>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</si>
  <si>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</si>
  <si>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</si>
  <si>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</si>
  <si>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</si>
  <si>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</si>
  <si>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</si>
  <si>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</si>
  <si>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</si>
  <si>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</si>
  <si>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</si>
  <si>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</si>
  <si>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</si>
  <si>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</si>
  <si>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</si>
  <si>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</si>
  <si>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</si>
  <si>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</si>
  <si>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</si>
  <si>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</si>
  <si>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</si>
  <si>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</si>
  <si>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</si>
  <si>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</si>
  <si>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</si>
  <si>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</si>
  <si>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</si>
  <si>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</si>
  <si>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</si>
  <si>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</si>
  <si>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</si>
  <si>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</si>
  <si>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</si>
  <si>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</si>
  <si>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</si>
  <si>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</si>
  <si>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</si>
  <si>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</si>
  <si>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</si>
  <si>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</si>
  <si>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</si>
  <si>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</si>
  <si>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</si>
  <si>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</si>
  <si>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</si>
  <si>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</si>
  <si>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</si>
  <si>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</si>
  <si>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</si>
  <si>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</si>
  <si>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</si>
  <si>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</si>
  <si>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</si>
  <si>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</si>
  <si>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</si>
  <si>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</si>
  <si>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</si>
  <si>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</si>
  <si>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</si>
  <si>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</si>
  <si>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</si>
  <si>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</si>
  <si>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</si>
  <si>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</si>
  <si>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</si>
  <si>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</si>
  <si>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</si>
  <si>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</si>
  <si>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</si>
  <si>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</si>
  <si>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</si>
  <si>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</si>
  <si>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</si>
  <si>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</si>
  <si>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</si>
  <si>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</si>
  <si>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</si>
  <si>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</si>
  <si>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</si>
  <si>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</si>
  <si>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</si>
  <si>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</si>
  <si>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</si>
  <si>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</si>
  <si>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</si>
  <si>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</si>
  <si>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</si>
  <si>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</si>
  <si>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</si>
  <si>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</si>
  <si>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</si>
  <si>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</si>
  <si>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</si>
  <si>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</si>
  <si>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</si>
  <si>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</si>
  <si>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</si>
  <si>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</si>
  <si>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</si>
  <si>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</si>
  <si>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</si>
  <si>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</si>
  <si>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</si>
  <si>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</si>
  <si>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</si>
  <si>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</si>
  <si>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</si>
  <si>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</si>
  <si>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</si>
  <si>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</si>
  <si>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</si>
  <si>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</si>
  <si>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</si>
  <si>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</si>
  <si>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</si>
  <si>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</si>
  <si>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</si>
  <si>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</si>
  <si>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</si>
  <si>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</si>
  <si>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</si>
  <si>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</si>
  <si>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</si>
  <si>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</si>
  <si>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</si>
  <si>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</si>
  <si>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</si>
  <si>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</si>
  <si>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</si>
  <si>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</si>
  <si>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</si>
  <si>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</si>
  <si>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</si>
  <si>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</si>
  <si>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</si>
  <si>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</si>
  <si>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</si>
  <si>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</si>
  <si>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</si>
  <si>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</si>
  <si>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</si>
  <si>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</si>
  <si>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</si>
  <si>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</si>
  <si>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</si>
  <si>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</si>
  <si>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</si>
  <si>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</si>
  <si>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</si>
  <si>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</si>
  <si>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</si>
  <si>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</si>
  <si>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</si>
  <si>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</si>
  <si>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</si>
  <si>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</si>
  <si>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</si>
  <si>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</si>
  <si>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</si>
  <si>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</si>
  <si>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</si>
  <si>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</si>
  <si>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</si>
  <si>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</si>
  <si>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</si>
  <si>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</si>
  <si>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</si>
  <si>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</si>
  <si>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</si>
  <si>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</si>
  <si>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</si>
  <si>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</si>
  <si>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</si>
  <si>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</si>
  <si>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</si>
  <si>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</si>
  <si>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</si>
  <si>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</si>
  <si>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</si>
  <si>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</si>
  <si>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</si>
  <si>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</si>
  <si>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</si>
  <si>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</si>
  <si>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</si>
  <si>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</si>
  <si>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</si>
  <si>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</si>
  <si>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</si>
  <si>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</si>
  <si>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</si>
  <si>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</si>
  <si>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</si>
  <si>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</si>
  <si>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</si>
  <si>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</si>
  <si>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</si>
  <si>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</si>
  <si>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</si>
  <si>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</si>
  <si>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</si>
  <si>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</si>
  <si>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</si>
  <si>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</si>
  <si>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</si>
  <si>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</si>
  <si>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</si>
  <si>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</si>
  <si>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</si>
  <si>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</si>
  <si>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</si>
  <si>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</si>
  <si>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</si>
  <si>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</si>
  <si>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</si>
  <si>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</si>
  <si>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</si>
  <si>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</si>
  <si>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</si>
  <si>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</si>
  <si>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</si>
  <si>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</si>
  <si>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</si>
  <si>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</si>
  <si>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</si>
  <si>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</si>
  <si>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</si>
  <si>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</si>
  <si>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</si>
  <si>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</si>
  <si>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</si>
  <si>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</si>
  <si>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</si>
  <si>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</si>
  <si>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</si>
  <si>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</si>
  <si>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</si>
  <si>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</si>
  <si>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</si>
  <si>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</si>
  <si>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</si>
  <si>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</si>
  <si>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</si>
  <si>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</si>
  <si>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</si>
  <si>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</si>
  <si>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</si>
  <si>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</si>
  <si>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</si>
  <si>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</si>
  <si>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</si>
  <si>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</si>
  <si>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</si>
  <si>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</si>
  <si>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</si>
  <si>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</si>
  <si>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</si>
  <si>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</si>
  <si>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</si>
  <si>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</si>
  <si>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</si>
  <si>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</si>
  <si>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</si>
  <si>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</si>
  <si>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</si>
  <si>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</si>
  <si>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</si>
  <si>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</si>
  <si>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</si>
  <si>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</si>
  <si>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</si>
  <si>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</si>
  <si>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</si>
  <si>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</si>
  <si>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</si>
  <si>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</si>
  <si>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</si>
  <si>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</si>
  <si>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</si>
  <si>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</si>
  <si>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</si>
  <si>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</si>
  <si>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</si>
  <si>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</si>
  <si>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</si>
  <si>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</si>
  <si>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</si>
  <si>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</si>
  <si>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</si>
  <si>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</si>
  <si>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</si>
  <si>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</si>
  <si>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</si>
  <si>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</si>
  <si>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</si>
  <si>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</si>
  <si>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</si>
  <si>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</si>
  <si>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</si>
  <si>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</si>
  <si>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</si>
  <si>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</si>
  <si>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</si>
  <si>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</si>
  <si>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</si>
  <si>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</si>
  <si>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</si>
  <si>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</si>
  <si>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</si>
  <si>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</si>
  <si>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</si>
  <si>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</si>
  <si>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</si>
  <si>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</si>
  <si>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</si>
  <si>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</si>
  <si>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</si>
  <si>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</si>
  <si>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</si>
  <si>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</si>
  <si>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</si>
  <si>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</si>
  <si>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</si>
  <si>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</si>
  <si>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</si>
  <si>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</si>
  <si>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</si>
  <si>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</si>
  <si>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</si>
  <si>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</si>
  <si>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</si>
  <si>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</si>
  <si>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</si>
  <si>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</si>
  <si>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</si>
  <si>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</si>
  <si>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</si>
  <si>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</si>
  <si>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</si>
  <si>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</si>
  <si>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</si>
  <si>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</si>
  <si>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</si>
  <si>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</si>
  <si>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</si>
  <si>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</si>
  <si>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</si>
  <si>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</si>
  <si>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</si>
  <si>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</si>
  <si>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</si>
  <si>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</si>
  <si>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</si>
  <si>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</si>
  <si>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</si>
  <si>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</si>
  <si>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</si>
  <si>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</si>
  <si>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</si>
  <si>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</si>
  <si>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</si>
  <si>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</si>
  <si>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</si>
  <si>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</si>
  <si>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</si>
  <si>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</si>
  <si>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</si>
  <si>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</si>
  <si>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</si>
  <si>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</si>
  <si>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</si>
  <si>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</si>
  <si>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</si>
  <si>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</si>
  <si>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</si>
  <si>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</si>
  <si>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</si>
  <si>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</si>
  <si>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</si>
  <si>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</si>
  <si>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</si>
  <si>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</si>
  <si>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</si>
  <si>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</si>
  <si>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</si>
  <si>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</si>
  <si>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</si>
  <si>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</si>
  <si>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</si>
  <si>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</si>
  <si>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</si>
  <si>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</si>
  <si>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</si>
  <si>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</si>
  <si>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</si>
  <si>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</si>
  <si>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</si>
  <si>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</si>
  <si>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</si>
  <si>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</si>
  <si>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</si>
  <si>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</si>
  <si>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</si>
  <si>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</si>
  <si>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</si>
  <si>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</si>
  <si>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</si>
  <si>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</si>
  <si>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</si>
  <si>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</si>
  <si>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</si>
  <si>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</si>
  <si>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</si>
  <si>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</si>
  <si>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</si>
  <si>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</si>
  <si>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</si>
  <si>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</si>
  <si>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</si>
  <si>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</si>
  <si>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</si>
  <si>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</si>
  <si>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</si>
  <si>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</si>
  <si>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</si>
  <si>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</si>
  <si>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</si>
  <si>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</si>
  <si>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</si>
  <si>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</si>
  <si>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</si>
  <si>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</si>
  <si>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</si>
  <si>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</si>
  <si>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</si>
  <si>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</si>
  <si>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</si>
  <si>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</si>
  <si>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</si>
  <si>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</si>
  <si>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</si>
  <si>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</si>
  <si>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</si>
  <si>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</si>
  <si>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</si>
  <si>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</si>
  <si>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</si>
  <si>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</si>
  <si>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</si>
  <si>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</si>
  <si>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</si>
  <si>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</si>
  <si>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</si>
  <si>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</si>
  <si>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</si>
  <si>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</si>
  <si>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</si>
  <si>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</si>
  <si>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</si>
  <si>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</si>
  <si>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</si>
  <si>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</si>
  <si>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</si>
  <si>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</si>
  <si>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</si>
  <si>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</si>
  <si>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</si>
  <si>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</si>
  <si>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</si>
  <si>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</si>
  <si>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</si>
  <si>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</si>
  <si>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</si>
  <si>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</si>
  <si>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</si>
  <si>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</si>
  <si>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</si>
  <si>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</si>
  <si>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</si>
  <si>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</si>
  <si>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</si>
  <si>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</si>
  <si>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</si>
  <si>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</si>
  <si>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</si>
  <si>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</si>
  <si>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</si>
  <si>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</si>
  <si>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</si>
  <si>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</si>
  <si>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</si>
  <si>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</si>
  <si>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</si>
  <si>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</si>
  <si>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</si>
  <si>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</si>
  <si>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</si>
  <si>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</si>
  <si>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</si>
  <si>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</si>
  <si>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</si>
  <si>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</si>
  <si>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</si>
  <si>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</si>
  <si>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</si>
  <si>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</si>
  <si>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</si>
  <si>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</si>
  <si>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</si>
  <si>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</si>
  <si>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</si>
  <si>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</si>
  <si>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</si>
  <si>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</si>
  <si>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</si>
  <si>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</si>
  <si>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</si>
  <si>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</si>
  <si>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</si>
  <si>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</si>
  <si>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</si>
  <si>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</si>
  <si>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</si>
  <si>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</si>
  <si>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</si>
  <si>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</si>
  <si>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</si>
  <si>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</si>
  <si>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</si>
  <si>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</si>
  <si>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</si>
  <si>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</si>
  <si>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</si>
  <si>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</si>
  <si>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</si>
  <si>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</si>
  <si>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</si>
  <si>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</si>
  <si>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</si>
  <si>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</si>
  <si>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</si>
  <si>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</si>
  <si>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</si>
  <si>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</si>
  <si>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</si>
  <si>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</si>
  <si>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</si>
  <si>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</si>
  <si>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</si>
  <si>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</si>
  <si>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</si>
  <si>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</si>
  <si>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</si>
  <si>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</si>
  <si>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</si>
  <si>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</si>
  <si>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</si>
  <si>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</si>
  <si>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</si>
  <si>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</si>
  <si>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</si>
  <si>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</si>
  <si>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</si>
  <si>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</si>
  <si>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</si>
  <si>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</si>
  <si>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</si>
  <si>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</si>
  <si>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</si>
  <si>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</si>
  <si>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</si>
  <si>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</si>
  <si>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</si>
  <si>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</si>
  <si>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</si>
  <si>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</si>
  <si>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</si>
  <si>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</si>
  <si>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</si>
  <si>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</si>
  <si>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</si>
  <si>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</si>
  <si>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</si>
  <si>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</si>
  <si>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</si>
  <si>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</si>
  <si>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</si>
  <si>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</si>
  <si>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</si>
  <si>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</si>
  <si>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</si>
  <si>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</si>
  <si>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</si>
  <si>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</si>
  <si>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</si>
  <si>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</si>
  <si>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</si>
  <si>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</si>
  <si>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</si>
  <si>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</si>
  <si>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</si>
  <si>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</si>
  <si>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</si>
  <si>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</si>
  <si>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</si>
  <si>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</si>
  <si>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</si>
  <si>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</si>
  <si>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</si>
  <si>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</si>
  <si>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</si>
  <si>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</si>
  <si>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</si>
  <si>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</si>
  <si>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</si>
  <si>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</si>
  <si>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</si>
  <si>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</si>
  <si>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</si>
  <si>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</si>
  <si>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</si>
  <si>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</si>
  <si>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</si>
  <si>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</si>
  <si>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</si>
  <si>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</si>
  <si>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</si>
  <si>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</si>
  <si>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</si>
  <si>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</si>
  <si>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</si>
  <si>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</si>
  <si>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</si>
  <si>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</si>
  <si>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</si>
  <si>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</si>
  <si>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</si>
  <si>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</si>
  <si>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</si>
  <si>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</si>
  <si>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</si>
  <si>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</si>
  <si>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</si>
  <si>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</si>
  <si>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</si>
  <si>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</si>
  <si>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</si>
  <si>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</si>
  <si>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</si>
  <si>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</si>
  <si>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</si>
  <si>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</si>
  <si>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</si>
  <si>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</si>
  <si>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</si>
  <si>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</si>
  <si>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</si>
  <si>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</si>
  <si>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</si>
  <si>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</si>
  <si>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</si>
  <si>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</si>
  <si>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</si>
  <si>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</si>
  <si>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</si>
  <si>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</si>
  <si>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</si>
  <si>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</si>
  <si>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</si>
  <si>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</si>
  <si>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</si>
  <si>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</si>
  <si>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</si>
  <si>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</si>
  <si>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</si>
  <si>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</si>
  <si>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</si>
  <si>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</si>
  <si>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</si>
  <si>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</si>
  <si>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</si>
  <si>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</si>
  <si>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</si>
  <si>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</si>
  <si>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</si>
  <si>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</si>
  <si>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</si>
  <si>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</si>
  <si>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</si>
  <si>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</si>
  <si>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</si>
  <si>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</si>
  <si>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</si>
  <si>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</si>
  <si>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</si>
  <si>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</si>
  <si>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</si>
  <si>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</si>
  <si>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</si>
  <si>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</si>
  <si>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</si>
  <si>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</si>
  <si>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</si>
  <si>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</si>
  <si>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</si>
  <si>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</si>
  <si>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</si>
  <si>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</si>
  <si>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</si>
  <si>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</si>
  <si>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</si>
  <si>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</si>
  <si>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</si>
  <si>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</si>
  <si>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</si>
  <si>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</si>
  <si>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</si>
  <si>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</si>
  <si>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</si>
  <si>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</si>
  <si>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</si>
  <si>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</si>
  <si>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</si>
  <si>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</si>
  <si>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</si>
  <si>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</si>
  <si>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</si>
  <si>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</si>
  <si>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</si>
  <si>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</si>
  <si>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</si>
  <si>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</si>
  <si>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</si>
  <si>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</si>
  <si>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</si>
  <si>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</si>
  <si>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</si>
  <si>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</si>
  <si>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</si>
  <si>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</si>
  <si>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</si>
  <si>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</si>
  <si>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</si>
  <si>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</si>
  <si>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</si>
  <si>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</si>
  <si>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</si>
  <si>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</si>
  <si>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</si>
  <si>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</si>
  <si>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</si>
  <si>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</si>
  <si>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</si>
  <si>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</si>
  <si>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</si>
  <si>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</si>
  <si>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</si>
  <si>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</si>
  <si>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</si>
  <si>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</si>
  <si>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</si>
  <si>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</si>
  <si>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</si>
  <si>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</si>
  <si>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</si>
  <si>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</si>
  <si>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</si>
  <si>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</si>
  <si>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</si>
  <si>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</si>
  <si>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</si>
  <si>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</si>
  <si>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</si>
  <si>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</si>
  <si>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</si>
  <si>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</si>
  <si>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</si>
  <si>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</si>
  <si>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</si>
  <si>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</si>
  <si>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</si>
  <si>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</si>
  <si>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</si>
  <si>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</si>
  <si>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</si>
  <si>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</si>
  <si>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</si>
  <si>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</si>
  <si>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</si>
  <si>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</si>
  <si>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</si>
  <si>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</si>
  <si>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</si>
  <si>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</si>
  <si>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</si>
  <si>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</si>
  <si>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</si>
  <si>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</si>
  <si>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</si>
  <si>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</si>
  <si>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</si>
  <si>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</si>
  <si>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</si>
  <si>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</si>
  <si>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</si>
  <si>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</si>
  <si>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</si>
  <si>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</si>
  <si>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</si>
  <si>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</si>
  <si>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</si>
  <si>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</si>
  <si>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</si>
  <si>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</si>
  <si>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</si>
  <si>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</si>
  <si>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</si>
  <si>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</si>
  <si>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</si>
  <si>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</si>
  <si>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</si>
  <si>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</si>
  <si>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</si>
  <si>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</si>
  <si>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</si>
  <si>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</si>
  <si>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</si>
  <si>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</si>
  <si>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</si>
  <si>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</si>
  <si>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</si>
  <si>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</si>
  <si>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</si>
  <si>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</si>
  <si>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</si>
  <si>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</si>
  <si>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</si>
  <si>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</si>
  <si>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</si>
  <si>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</si>
  <si>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</si>
  <si>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</si>
  <si>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</si>
  <si>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</si>
  <si>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</si>
  <si>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</si>
  <si>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</si>
  <si>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</si>
  <si>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</si>
  <si>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</si>
  <si>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</si>
  <si>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</si>
  <si>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</si>
  <si>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</si>
  <si>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</si>
  <si>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</si>
  <si>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</si>
  <si>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</si>
  <si>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</si>
  <si>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</si>
  <si>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</si>
  <si>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</si>
  <si>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</si>
  <si>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</si>
  <si>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</si>
  <si>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</si>
  <si>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</si>
  <si>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</si>
  <si>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</si>
  <si>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</si>
  <si>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</si>
  <si>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</si>
  <si>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</si>
  <si>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</si>
  <si>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</si>
  <si>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</si>
  <si>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</si>
  <si>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</si>
  <si>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</si>
  <si>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</si>
  <si>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</si>
  <si>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</si>
  <si>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</si>
  <si>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</si>
  <si>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</si>
  <si>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</si>
  <si>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</si>
  <si>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</si>
  <si>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</si>
  <si>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</si>
  <si>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</si>
  <si>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</si>
  <si>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</si>
  <si>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</si>
  <si>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</si>
  <si>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</si>
  <si>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</si>
  <si>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</si>
  <si>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</si>
  <si>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</si>
  <si>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</si>
  <si>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</si>
  <si>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</si>
  <si>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</si>
  <si>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</si>
  <si>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</si>
  <si>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</si>
  <si>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</si>
  <si>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</si>
  <si>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</si>
  <si>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</si>
  <si>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</si>
  <si>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</si>
  <si>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</si>
  <si>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</si>
  <si>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</si>
  <si>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</si>
  <si>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</si>
  <si>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</si>
  <si>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</si>
  <si>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</si>
  <si>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</si>
  <si>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</si>
  <si>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</si>
  <si>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</si>
  <si>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</si>
  <si>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</si>
  <si>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</si>
  <si>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</si>
  <si>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</si>
  <si>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</si>
  <si>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</si>
  <si>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</si>
  <si>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</si>
  <si>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</si>
  <si>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</si>
  <si>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</si>
  <si>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</si>
  <si>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</si>
  <si>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</si>
  <si>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</si>
  <si>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</si>
  <si>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</si>
  <si>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</si>
  <si>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</si>
  <si>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</si>
  <si>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</si>
  <si>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</si>
  <si>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</si>
  <si>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</si>
  <si>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</si>
  <si>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</si>
  <si>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</si>
  <si>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</si>
  <si>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</si>
  <si>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</si>
  <si>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</si>
  <si>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</si>
  <si>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</si>
  <si>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</si>
  <si>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</si>
  <si>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</si>
  <si>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</si>
  <si>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</si>
  <si>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</si>
  <si>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</si>
  <si>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</si>
  <si>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</si>
  <si>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</si>
  <si>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</si>
  <si>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</si>
  <si>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</si>
  <si>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</si>
  <si>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</si>
  <si>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</si>
  <si>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</si>
  <si>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</si>
  <si>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</si>
  <si>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</si>
  <si>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</si>
  <si>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</si>
  <si>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</si>
  <si>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</si>
  <si>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</si>
  <si>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</si>
  <si>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</si>
  <si>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</si>
  <si>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</si>
  <si>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</si>
  <si>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</si>
  <si>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</si>
  <si>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</si>
  <si>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</si>
  <si>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</si>
  <si>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</si>
  <si>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</si>
  <si>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</si>
  <si>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</si>
  <si>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</si>
  <si>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</si>
  <si>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</si>
  <si>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</si>
  <si>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</si>
  <si>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</si>
  <si>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</si>
  <si>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</si>
  <si>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</si>
  <si>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</si>
  <si>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</si>
  <si>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</si>
  <si>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</si>
  <si>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</si>
  <si>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</si>
  <si>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</si>
  <si>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</si>
  <si>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</si>
  <si>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</si>
  <si>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</si>
  <si>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</si>
  <si>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</si>
  <si>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</si>
  <si>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</si>
  <si>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</si>
  <si>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</si>
  <si>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</si>
  <si>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</si>
  <si>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</si>
  <si>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</si>
  <si>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</si>
  <si>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</si>
  <si>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</si>
  <si>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</si>
  <si>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</si>
  <si>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</si>
  <si>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</si>
  <si>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</si>
  <si>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</si>
  <si>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</si>
  <si>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</si>
  <si>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</si>
  <si>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</si>
  <si>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</si>
  <si>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</si>
  <si>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</si>
  <si>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</si>
  <si>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</si>
  <si>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</si>
  <si>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</si>
  <si>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</si>
  <si>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</si>
  <si>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</si>
  <si>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</si>
  <si>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</si>
  <si>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</si>
  <si>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</si>
  <si>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</si>
  <si>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</si>
  <si>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</si>
  <si>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</si>
  <si>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</si>
  <si>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</si>
  <si>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</si>
  <si>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</si>
  <si>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</si>
  <si>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</si>
  <si>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</si>
  <si>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</si>
  <si>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</si>
  <si>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</si>
  <si>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</si>
  <si>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</si>
  <si>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</si>
  <si>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</si>
  <si>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</si>
  <si>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</si>
  <si>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</si>
  <si>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</si>
  <si>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</si>
  <si>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</si>
  <si>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</si>
  <si>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</si>
  <si>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</si>
  <si>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</si>
  <si>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</si>
  <si>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</si>
  <si>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</si>
  <si>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</si>
  <si>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</si>
  <si>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</si>
  <si>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</si>
  <si>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</si>
  <si>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</si>
  <si>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</si>
  <si>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</si>
  <si>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</si>
  <si>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</si>
  <si>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</si>
  <si>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</si>
  <si>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</si>
  <si>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</si>
  <si>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</si>
  <si>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</si>
  <si>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</si>
  <si>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</si>
  <si>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</si>
  <si>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</si>
  <si>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</si>
  <si>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</si>
  <si>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</si>
  <si>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</si>
  <si>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</si>
  <si>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</si>
  <si>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</si>
  <si>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</si>
  <si>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</si>
  <si>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</si>
  <si>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</si>
  <si>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</si>
  <si>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</si>
  <si>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</si>
  <si>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</si>
  <si>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</si>
  <si>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</si>
  <si>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</si>
  <si>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</si>
  <si>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</si>
  <si>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</si>
  <si>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</si>
  <si>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</si>
  <si>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</si>
  <si>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</si>
  <si>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</si>
  <si>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</si>
  <si>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</si>
  <si>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</si>
  <si>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</si>
  <si>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</si>
  <si>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</si>
  <si>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</si>
  <si>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</si>
  <si>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</si>
  <si>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</si>
  <si>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</si>
  <si>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</si>
  <si>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</si>
  <si>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</si>
  <si>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</si>
  <si>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</si>
  <si>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</si>
  <si>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</si>
  <si>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</si>
  <si>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</si>
  <si>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</si>
  <si>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</si>
  <si>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</si>
  <si>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</si>
  <si>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</si>
  <si>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</si>
  <si>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</si>
  <si>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</si>
  <si>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</si>
  <si>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</si>
  <si>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</si>
  <si>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</si>
  <si>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</si>
  <si>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</si>
  <si>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</si>
  <si>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</si>
  <si>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</si>
  <si>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</si>
  <si>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</si>
  <si>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</si>
  <si>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</si>
  <si>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</si>
  <si>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</si>
  <si>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</si>
  <si>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</si>
  <si>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</si>
  <si>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</si>
  <si>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</si>
  <si>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</si>
  <si>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</si>
  <si>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</si>
  <si>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</si>
  <si>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</si>
  <si>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</si>
  <si>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</si>
  <si>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</si>
  <si>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</si>
  <si>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</si>
  <si>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</si>
  <si>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</si>
  <si>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</si>
  <si>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</si>
  <si>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</si>
  <si>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</si>
  <si>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</si>
  <si>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</si>
  <si>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</si>
  <si>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</si>
  <si>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</si>
  <si>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</si>
  <si>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</si>
  <si>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</si>
  <si>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</si>
  <si>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</si>
  <si>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</si>
  <si>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</si>
  <si>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</si>
  <si>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</si>
  <si>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</si>
  <si>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</si>
  <si>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</si>
  <si>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</si>
  <si>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</si>
  <si>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</si>
  <si>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</si>
  <si>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</si>
  <si>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</si>
  <si>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</si>
  <si>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</si>
  <si>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</si>
  <si>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</si>
  <si>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</si>
  <si>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</si>
  <si>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</si>
  <si>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</si>
  <si>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</si>
  <si>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</si>
  <si>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</si>
  <si>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</si>
  <si>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</si>
  <si>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</si>
  <si>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</si>
  <si>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</si>
  <si>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</si>
  <si>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</si>
  <si>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</si>
  <si>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</si>
  <si>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</si>
  <si>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</si>
  <si>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</si>
  <si>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</si>
  <si>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</si>
  <si>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</si>
  <si>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</si>
  <si>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</si>
  <si>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</si>
  <si>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</si>
  <si>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</si>
  <si>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</si>
  <si>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</si>
  <si>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</si>
  <si>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</si>
  <si>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</si>
  <si>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</si>
  <si>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</si>
  <si>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</si>
  <si>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</si>
  <si>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</si>
  <si>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</si>
  <si>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</si>
  <si>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</si>
  <si>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</si>
  <si>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</si>
  <si>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</si>
  <si>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</si>
  <si>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</si>
  <si>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</si>
  <si>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</si>
  <si>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</si>
  <si>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</si>
  <si>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</si>
  <si>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</si>
  <si>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</si>
  <si>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</si>
  <si>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</si>
  <si>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</si>
  <si>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</si>
  <si>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</si>
  <si>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</si>
  <si>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</si>
  <si>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</si>
  <si>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</si>
  <si>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</si>
  <si>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</si>
  <si>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</si>
  <si>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</si>
  <si>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</si>
  <si>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</si>
  <si>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</si>
  <si>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</si>
  <si>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</si>
  <si>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</si>
  <si>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</si>
  <si>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</si>
  <si>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</si>
  <si>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</si>
  <si>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</si>
  <si>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</si>
  <si>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</si>
  <si>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</si>
  <si>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</si>
  <si>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</si>
  <si>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</si>
  <si>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</si>
  <si>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</si>
  <si>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</si>
  <si>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</si>
  <si>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</si>
  <si>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</si>
  <si>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</si>
  <si>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</si>
  <si>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</si>
  <si>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</si>
  <si>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</si>
  <si>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</si>
  <si>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</si>
  <si>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</si>
  <si>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</si>
  <si>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</si>
  <si>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</si>
  <si>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</si>
  <si>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</si>
  <si>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</si>
  <si>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</si>
  <si>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</si>
  <si>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</si>
  <si>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</si>
  <si>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</si>
  <si>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</si>
  <si>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</si>
  <si>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</si>
  <si>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</si>
  <si>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</si>
  <si>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</si>
  <si>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</si>
  <si>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</si>
  <si>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</si>
  <si>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</si>
  <si>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</si>
  <si>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</si>
  <si>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</si>
  <si>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</si>
  <si>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</si>
  <si>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</si>
  <si>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</si>
  <si>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</si>
  <si>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</si>
  <si>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</si>
  <si>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</si>
  <si>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</si>
  <si>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</si>
  <si>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</si>
  <si>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</si>
  <si>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</si>
  <si>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</si>
  <si>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</si>
  <si>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</si>
  <si>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</si>
  <si>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</si>
  <si>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</si>
  <si>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</si>
  <si>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</si>
  <si>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</si>
  <si>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</si>
  <si>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</si>
  <si>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</si>
  <si>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</si>
  <si>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</si>
  <si>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</si>
  <si>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</si>
  <si>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</si>
  <si>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</si>
  <si>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</si>
  <si>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</si>
  <si>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</si>
  <si>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</si>
  <si>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</si>
  <si>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</si>
  <si>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</si>
  <si>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</si>
  <si>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</si>
  <si>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</si>
  <si>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</si>
  <si>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</si>
  <si>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</si>
  <si>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</si>
  <si>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</si>
  <si>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</si>
  <si>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</si>
  <si>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</si>
  <si>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</si>
  <si>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</si>
  <si>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</si>
  <si>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</si>
  <si>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</si>
  <si>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</si>
  <si>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</si>
  <si>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</si>
  <si>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</si>
  <si>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</si>
  <si>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</si>
  <si>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</si>
  <si>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</si>
  <si>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</si>
  <si>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</si>
  <si>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</si>
  <si>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</si>
  <si>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</si>
  <si>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</si>
  <si>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</si>
  <si>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</si>
  <si>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</si>
  <si>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</si>
  <si>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</si>
  <si>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</si>
  <si>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</si>
  <si>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</si>
  <si>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</si>
  <si>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</si>
  <si>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</si>
  <si>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</si>
  <si>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</si>
  <si>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</si>
  <si>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</si>
  <si>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</si>
  <si>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</si>
  <si>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</si>
  <si>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</si>
  <si>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</si>
  <si>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</si>
  <si>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</si>
  <si>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</si>
  <si>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</si>
  <si>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</si>
  <si>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</si>
  <si>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</si>
  <si>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</si>
  <si>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</si>
  <si>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</si>
  <si>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</si>
  <si>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</si>
  <si>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</si>
  <si>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</si>
  <si>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</si>
  <si>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</si>
  <si>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</si>
  <si>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</si>
  <si>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</si>
  <si>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</si>
  <si>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</si>
  <si>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</si>
  <si>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</si>
  <si>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</si>
  <si>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</si>
  <si>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</si>
  <si>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</si>
  <si>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</si>
  <si>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</si>
  <si>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</si>
  <si>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</si>
  <si>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</si>
  <si>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</si>
  <si>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</si>
  <si>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</si>
  <si>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</si>
  <si>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</si>
  <si>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</si>
  <si>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</si>
  <si>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</si>
  <si>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</si>
  <si>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</si>
  <si>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</si>
  <si>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</si>
  <si>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</si>
  <si>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</si>
  <si>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</si>
  <si>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</si>
  <si>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</si>
  <si>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</si>
  <si>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</si>
  <si>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</si>
  <si>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</si>
  <si>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</si>
  <si>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</si>
  <si>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</si>
  <si>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</si>
  <si>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</si>
  <si>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</si>
  <si>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</si>
  <si>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</si>
  <si>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</si>
  <si>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</si>
  <si>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</si>
  <si>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</si>
  <si>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</si>
  <si>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</si>
  <si>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</si>
  <si>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</si>
  <si>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</si>
  <si>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</si>
  <si>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</si>
  <si>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</si>
  <si>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</si>
  <si>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</si>
  <si>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</si>
  <si>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</si>
  <si>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</si>
  <si>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</si>
  <si>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</si>
  <si>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</si>
  <si>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</si>
  <si>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</si>
  <si>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</si>
  <si>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</si>
  <si>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</si>
  <si>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</si>
  <si>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</si>
  <si>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</si>
  <si>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</si>
  <si>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</si>
  <si>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</si>
  <si>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</si>
  <si>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</si>
  <si>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</si>
  <si>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</si>
  <si>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</si>
  <si>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</si>
  <si>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</si>
  <si>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</si>
  <si>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</si>
  <si>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</si>
  <si>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</si>
  <si>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</si>
  <si>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</si>
  <si>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</si>
  <si>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</si>
  <si>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</si>
  <si>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</si>
  <si>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</si>
  <si>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</si>
  <si>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</si>
  <si>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</si>
  <si>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</si>
  <si>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</si>
  <si>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</si>
  <si>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</si>
  <si>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</si>
  <si>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</si>
  <si>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</si>
  <si>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</si>
  <si>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</si>
  <si>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</si>
  <si>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</si>
  <si>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</si>
  <si>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</si>
  <si>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</si>
  <si>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</si>
  <si>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</si>
  <si>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</si>
  <si>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</si>
  <si>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</si>
  <si>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</si>
  <si>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</si>
  <si>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</si>
  <si>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</si>
  <si>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</si>
  <si>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</si>
  <si>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</si>
  <si>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</si>
  <si>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</si>
  <si>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</si>
  <si>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</si>
  <si>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</si>
  <si>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</si>
  <si>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</si>
  <si>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</si>
  <si>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</si>
  <si>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</si>
  <si>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</si>
  <si>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</si>
  <si>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</si>
  <si>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</si>
  <si>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</si>
  <si>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</si>
  <si>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</si>
  <si>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</si>
  <si>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</si>
  <si>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</si>
  <si>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</si>
  <si>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</si>
  <si>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</si>
  <si>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</si>
  <si>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</si>
  <si>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</si>
  <si>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</si>
  <si>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</si>
  <si>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</si>
  <si>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</si>
  <si>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</si>
  <si>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</si>
  <si>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</si>
  <si>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</si>
  <si>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</si>
  <si>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</si>
  <si>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</si>
  <si>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</si>
  <si>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</si>
  <si>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</si>
  <si>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</si>
  <si>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</si>
  <si>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</si>
  <si>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</si>
  <si>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</si>
  <si>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</si>
  <si>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</si>
  <si>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</si>
  <si>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</si>
  <si>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</si>
  <si>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</si>
  <si>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</si>
  <si>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</si>
  <si>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</si>
  <si>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</si>
  <si>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</si>
  <si>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</si>
  <si>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</si>
  <si>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</si>
  <si>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</si>
  <si>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</si>
  <si>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</si>
  <si>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</si>
  <si>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</si>
  <si>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</si>
  <si>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</si>
  <si>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</si>
  <si>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</si>
  <si>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</si>
  <si>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</si>
  <si>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</si>
  <si>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</si>
  <si>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</si>
  <si>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</si>
  <si>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</si>
  <si>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</si>
  <si>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</si>
  <si>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</si>
  <si>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</si>
  <si>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</si>
  <si>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</si>
  <si>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</si>
  <si>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</si>
  <si>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</si>
  <si>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</si>
  <si>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</si>
  <si>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</si>
  <si>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</si>
  <si>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</si>
  <si>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</si>
  <si>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</si>
  <si>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</si>
  <si>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</si>
  <si>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</si>
  <si>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</si>
  <si>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</si>
  <si>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</si>
  <si>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</si>
  <si>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</si>
  <si>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</si>
  <si>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</si>
  <si>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</si>
  <si>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</si>
  <si>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</si>
  <si>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</si>
  <si>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</si>
  <si>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</si>
  <si>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</si>
  <si>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</si>
  <si>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</si>
  <si>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</si>
  <si>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</si>
  <si>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</si>
  <si>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</si>
  <si>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</si>
  <si>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</si>
  <si>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</si>
  <si>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</si>
  <si>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</si>
  <si>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</si>
  <si>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</si>
  <si>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</si>
  <si>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</si>
  <si>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</si>
  <si>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</si>
  <si>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</si>
  <si>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</si>
  <si>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</si>
  <si>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</si>
  <si>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</si>
  <si>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</si>
  <si>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</si>
  <si>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</si>
  <si>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</si>
  <si>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</si>
  <si>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</si>
  <si>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</si>
  <si>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</si>
  <si>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</si>
  <si>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</si>
  <si>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</si>
  <si>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</si>
  <si>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</si>
  <si>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</si>
  <si>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</si>
  <si>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</si>
  <si>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</si>
  <si>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</si>
  <si>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</si>
  <si>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</si>
  <si>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</si>
  <si>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</si>
  <si>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</si>
  <si>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</si>
  <si>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</si>
  <si>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</si>
  <si>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</si>
  <si>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</si>
  <si>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</si>
  <si>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</si>
  <si>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</si>
  <si>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</si>
  <si>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</si>
  <si>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</si>
  <si>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</si>
  <si>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</si>
  <si>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</si>
  <si>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</si>
  <si>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</si>
  <si>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</si>
  <si>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</si>
  <si>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</si>
  <si>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</si>
  <si>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</si>
  <si>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</si>
  <si>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</si>
  <si>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</si>
  <si>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</si>
  <si>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</si>
  <si>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</si>
  <si>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</si>
  <si>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</si>
  <si>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</si>
  <si>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</si>
  <si>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</si>
  <si>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</si>
  <si>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</si>
  <si>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</si>
  <si>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</si>
  <si>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</si>
  <si>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</si>
  <si>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</si>
  <si>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</si>
  <si>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</si>
  <si>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</si>
  <si>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</si>
  <si>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</si>
  <si>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</si>
  <si>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</si>
  <si>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</si>
  <si>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</si>
  <si>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</si>
  <si>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</si>
  <si>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</si>
  <si>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</si>
  <si>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</si>
  <si>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</si>
  <si>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</si>
  <si>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</si>
  <si>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</si>
  <si>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</si>
  <si>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</si>
  <si>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</si>
  <si>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</si>
  <si>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</si>
  <si>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</si>
  <si>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</si>
  <si>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</si>
  <si>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</si>
  <si>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</si>
  <si>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</si>
  <si>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</si>
  <si>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</si>
  <si>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</si>
  <si>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</si>
  <si>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</si>
  <si>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</si>
  <si>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</si>
  <si>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</si>
  <si>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</si>
  <si>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</si>
  <si>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</si>
  <si>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</si>
  <si>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</si>
  <si>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</si>
  <si>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</si>
  <si>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</si>
  <si>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</si>
  <si>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</si>
  <si>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</si>
  <si>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</si>
  <si>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</si>
  <si>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</si>
  <si>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</si>
  <si>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</si>
  <si>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</si>
  <si>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</si>
  <si>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</si>
  <si>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</si>
  <si>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</si>
  <si>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</si>
  <si>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</si>
  <si>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</si>
  <si>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</si>
  <si>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</si>
  <si>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</si>
  <si>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</si>
  <si>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</si>
  <si>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</si>
  <si>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</si>
  <si>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</si>
  <si>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</si>
  <si>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</si>
  <si>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</si>
  <si>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</si>
  <si>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</si>
  <si>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</si>
  <si>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</si>
  <si>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</si>
  <si>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</si>
  <si>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</si>
  <si>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</si>
  <si>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</si>
  <si>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</si>
  <si>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</si>
  <si>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</si>
  <si>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</si>
  <si>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</si>
  <si>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</si>
  <si>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</si>
  <si>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</si>
  <si>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</si>
  <si>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</si>
  <si>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</si>
  <si>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</si>
  <si>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</si>
  <si>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</si>
  <si>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</si>
  <si>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</si>
  <si>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</si>
  <si>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</si>
  <si>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</si>
  <si>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</si>
  <si>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</si>
  <si>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</si>
  <si>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</si>
  <si>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</si>
  <si>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</si>
  <si>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</si>
  <si>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</si>
  <si>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</si>
  <si>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</si>
  <si>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</si>
  <si>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</si>
  <si>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</si>
  <si>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</si>
  <si>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</si>
  <si>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</si>
  <si>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</si>
  <si>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</si>
  <si>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</si>
  <si>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</si>
  <si>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</si>
  <si>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</si>
  <si>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</si>
  <si>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</si>
  <si>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</si>
  <si>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</si>
  <si>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</si>
  <si>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</si>
  <si>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</si>
  <si>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</si>
  <si>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</si>
  <si>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</si>
  <si>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</si>
  <si>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</si>
  <si>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</si>
  <si>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</si>
  <si>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</si>
  <si>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</si>
  <si>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</si>
  <si>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</si>
  <si>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</si>
  <si>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</si>
  <si>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</si>
  <si>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</si>
  <si>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</si>
  <si>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</si>
  <si>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</si>
  <si>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</si>
  <si>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</si>
  <si>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</si>
  <si>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</si>
  <si>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</si>
  <si>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</si>
  <si>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</si>
  <si>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</si>
  <si>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</si>
  <si>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</si>
  <si>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</si>
  <si>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</si>
  <si>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</si>
  <si>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</si>
  <si>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</si>
  <si>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</si>
  <si>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</si>
  <si>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</si>
  <si>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</si>
  <si>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</si>
  <si>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</si>
  <si>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</si>
  <si>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</si>
  <si>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</si>
  <si>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</si>
  <si>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</si>
  <si>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</si>
  <si>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</si>
  <si>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</si>
  <si>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</si>
  <si>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</si>
  <si>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</si>
  <si>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</si>
  <si>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</si>
  <si>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</si>
  <si>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</si>
  <si>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</si>
  <si>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</si>
  <si>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</si>
  <si>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</si>
  <si>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</si>
  <si>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</si>
  <si>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</si>
  <si>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</si>
  <si>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</si>
  <si>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</si>
  <si>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</si>
  <si>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</si>
  <si>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</si>
  <si>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</si>
  <si>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</si>
  <si>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</si>
  <si>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</si>
  <si>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</si>
  <si>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</si>
  <si>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</si>
  <si>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</si>
  <si>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</si>
  <si>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</si>
  <si>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</si>
  <si>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</si>
  <si>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</si>
  <si>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</si>
  <si>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</si>
  <si>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</si>
  <si>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</si>
  <si>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</si>
  <si>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</si>
  <si>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</si>
  <si>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</si>
  <si>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</si>
  <si>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</si>
  <si>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</si>
  <si>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</si>
  <si>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</si>
  <si>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</si>
  <si>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</si>
  <si>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</si>
  <si>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</si>
  <si>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</si>
  <si>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</si>
  <si>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</si>
  <si>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</si>
  <si>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</si>
  <si>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</si>
  <si>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</si>
  <si>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</si>
  <si>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</si>
  <si>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</si>
  <si>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</si>
  <si>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</si>
  <si>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</si>
  <si>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</si>
  <si>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</si>
  <si>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</si>
  <si>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</si>
  <si>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</si>
  <si>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</si>
  <si>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</si>
  <si>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</si>
  <si>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</si>
  <si>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</si>
  <si>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</si>
  <si>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</si>
  <si>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</si>
  <si>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</si>
  <si>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</si>
  <si>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</si>
  <si>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</si>
  <si>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</si>
  <si>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</si>
  <si>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</si>
  <si>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</si>
  <si>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</si>
  <si>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</si>
  <si>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</si>
  <si>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</si>
  <si>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</si>
  <si>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</si>
  <si>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</si>
  <si>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</si>
  <si>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</si>
  <si>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</si>
  <si>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</si>
  <si>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</si>
  <si>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</si>
  <si>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</si>
  <si>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</si>
  <si>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</si>
  <si>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</si>
  <si>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</si>
  <si>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</si>
  <si>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</si>
  <si>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</si>
  <si>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</si>
  <si>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</si>
  <si>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</si>
  <si>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</si>
  <si>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</si>
  <si>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</si>
  <si>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</si>
  <si>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</si>
  <si>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</si>
  <si>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</si>
  <si>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</si>
  <si>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</si>
  <si>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</si>
  <si>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</si>
  <si>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</si>
  <si>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</si>
  <si>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</si>
  <si>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</si>
  <si>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</si>
  <si>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</si>
  <si>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</si>
  <si>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</si>
  <si>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</si>
  <si>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</si>
  <si>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</si>
  <si>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</si>
  <si>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</si>
  <si>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</si>
  <si>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</si>
  <si>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</si>
  <si>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</si>
  <si>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</si>
  <si>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</si>
  <si>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</si>
  <si>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</si>
  <si>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</si>
  <si>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</si>
  <si>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</si>
  <si>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</si>
  <si>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</si>
  <si>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</si>
  <si>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</si>
  <si>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</si>
  <si>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</si>
  <si>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</si>
  <si>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</si>
  <si>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</si>
  <si>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</si>
  <si>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</si>
  <si>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</si>
  <si>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</si>
  <si>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</si>
  <si>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</si>
  <si>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</si>
  <si>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</si>
  <si>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</si>
  <si>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</si>
  <si>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</si>
  <si>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</si>
  <si>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</si>
  <si>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</si>
  <si>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</si>
  <si>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</si>
  <si>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</si>
  <si>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</si>
  <si>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</si>
  <si>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</si>
  <si>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</si>
  <si>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</si>
  <si>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</si>
  <si>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</si>
  <si>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</si>
  <si>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</si>
  <si>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</si>
  <si>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</si>
  <si>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</si>
  <si>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</si>
  <si>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</si>
  <si>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</si>
  <si>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</si>
  <si>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</si>
  <si>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</si>
  <si>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</si>
  <si>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</si>
  <si>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</si>
  <si>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</si>
  <si>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</si>
  <si>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</si>
  <si>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</si>
  <si>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</si>
  <si>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</si>
  <si>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</si>
  <si>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</si>
  <si>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</si>
  <si>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</si>
  <si>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</si>
  <si>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</si>
  <si>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</si>
  <si>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</si>
  <si>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</si>
  <si>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</si>
  <si>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</si>
  <si>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</si>
  <si>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</si>
  <si>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</si>
  <si>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</si>
  <si>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</si>
  <si>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</si>
  <si>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</si>
  <si>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</si>
  <si>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</si>
  <si>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</si>
  <si>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</si>
  <si>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</si>
  <si>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</si>
  <si>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</si>
  <si>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</si>
  <si>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</si>
  <si>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</si>
  <si>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</si>
  <si>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</si>
  <si>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</si>
  <si>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</si>
  <si>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</si>
  <si>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</si>
  <si>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</si>
  <si>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</si>
  <si>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</si>
  <si>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</si>
  <si>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</si>
  <si>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</si>
  <si>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</si>
  <si>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</si>
  <si>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</si>
  <si>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</si>
  <si>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</si>
  <si>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</si>
  <si>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</si>
  <si>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</si>
  <si>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</si>
  <si>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</si>
  <si>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</si>
  <si>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</si>
  <si>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</si>
  <si>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</si>
  <si>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</si>
  <si>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</si>
  <si>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</si>
  <si>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</si>
  <si>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</si>
  <si>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</si>
  <si>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</si>
  <si>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</si>
  <si>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</si>
  <si>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</si>
  <si>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</si>
  <si>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</si>
  <si>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</si>
  <si>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</si>
  <si>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</si>
  <si>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</si>
  <si>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</si>
  <si>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</si>
  <si>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</si>
  <si>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</si>
  <si>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</si>
  <si>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</si>
  <si>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</si>
  <si>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</si>
  <si>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</si>
  <si>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</si>
  <si>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</si>
  <si>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</si>
  <si>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</si>
  <si>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</si>
  <si>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</si>
  <si>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</si>
  <si>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</si>
  <si>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</si>
  <si>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</si>
  <si>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</si>
  <si>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</si>
  <si>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</si>
  <si>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</si>
  <si>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</si>
  <si>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</si>
  <si>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</si>
  <si>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</si>
  <si>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</si>
  <si>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</si>
  <si>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</si>
  <si>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</si>
  <si>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</si>
  <si>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</si>
  <si>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</si>
  <si>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</si>
  <si>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</si>
  <si>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</si>
  <si>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</si>
  <si>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</si>
  <si>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</si>
  <si>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</si>
  <si>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</si>
  <si>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</si>
  <si>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</si>
  <si>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</si>
  <si>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</si>
  <si>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</si>
  <si>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</si>
  <si>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</si>
  <si>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</si>
  <si>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</si>
  <si>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</si>
  <si>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</si>
  <si>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</si>
  <si>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</si>
  <si>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</si>
  <si>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</si>
  <si>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</si>
  <si>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</si>
  <si>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</si>
  <si>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</si>
  <si>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</si>
  <si>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</si>
  <si>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</si>
  <si>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</si>
  <si>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</si>
  <si>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</si>
  <si>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</si>
  <si>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</si>
  <si>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</si>
  <si>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</si>
  <si>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</si>
  <si>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</si>
  <si>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</si>
  <si>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</si>
  <si>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</si>
  <si>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</si>
  <si>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</si>
  <si>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</si>
  <si>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</si>
  <si>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</si>
  <si>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</si>
  <si>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</si>
  <si>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</si>
  <si>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</si>
  <si>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</si>
  <si>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</si>
  <si>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</si>
  <si>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</si>
  <si>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</si>
  <si>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</si>
  <si>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</si>
  <si>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</si>
  <si>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</si>
  <si>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</si>
  <si>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</si>
  <si>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</si>
  <si>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</si>
  <si>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</si>
  <si>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</si>
  <si>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</si>
  <si>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</si>
  <si>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</si>
  <si>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</si>
  <si>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</si>
  <si>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</si>
  <si>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</si>
  <si>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</si>
  <si>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</si>
  <si>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</si>
  <si>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</si>
  <si>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</si>
  <si>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</si>
  <si>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</si>
  <si>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</si>
  <si>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</si>
  <si>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</si>
  <si>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</si>
  <si>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</si>
  <si>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</si>
  <si>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</si>
  <si>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</si>
  <si>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</si>
  <si>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</si>
  <si>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</si>
  <si>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</si>
  <si>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</si>
  <si>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</si>
  <si>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</si>
  <si>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</si>
  <si>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</si>
  <si>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</si>
  <si>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</si>
  <si>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</si>
  <si>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</si>
  <si>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</si>
  <si>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</si>
  <si>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</si>
  <si>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</si>
  <si>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</si>
  <si>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</si>
  <si>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</si>
  <si>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</si>
  <si>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</si>
  <si>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</si>
  <si>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</si>
  <si>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</si>
  <si>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</si>
  <si>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</si>
  <si>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</si>
  <si>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</si>
  <si>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</si>
  <si>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</si>
  <si>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</si>
  <si>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</si>
  <si>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</si>
  <si>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</si>
  <si>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</si>
  <si>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</si>
  <si>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</si>
  <si>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</si>
  <si>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</si>
  <si>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</si>
  <si>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</si>
  <si>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</si>
  <si>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</si>
  <si>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</si>
  <si>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</si>
  <si>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</si>
  <si>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</si>
  <si>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</si>
  <si>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</si>
  <si>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</si>
  <si>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</si>
  <si>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</si>
  <si>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</si>
  <si>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</si>
  <si>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</si>
  <si>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</si>
  <si>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</si>
  <si>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</si>
  <si>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</si>
  <si>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</si>
  <si>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</si>
  <si>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</si>
  <si>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</si>
  <si>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</si>
  <si>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</si>
  <si>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</si>
  <si>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</si>
  <si>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</si>
  <si>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</si>
  <si>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</si>
  <si>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</si>
  <si>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</si>
  <si>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</si>
  <si>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</si>
  <si>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</si>
  <si>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</si>
  <si>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</si>
  <si>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</si>
  <si>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</si>
  <si>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</si>
  <si>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</si>
  <si>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</si>
  <si>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</si>
  <si>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</si>
  <si>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</si>
  <si>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</si>
  <si>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</si>
  <si>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</si>
  <si>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</si>
  <si>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</si>
  <si>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</si>
  <si>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</si>
  <si>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</si>
  <si>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</si>
  <si>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</si>
  <si>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</si>
  <si>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</si>
  <si>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</si>
  <si>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</si>
  <si>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</si>
  <si>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</si>
  <si>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</si>
  <si>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</si>
  <si>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</si>
  <si>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</si>
  <si>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</si>
  <si>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</si>
  <si>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</si>
  <si>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</si>
  <si>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</si>
  <si>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</si>
  <si>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</si>
  <si>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</si>
  <si>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</si>
  <si>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</si>
  <si>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</si>
  <si>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</si>
  <si>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</si>
  <si>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</si>
  <si>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</si>
  <si>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</si>
  <si>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</si>
  <si>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</si>
  <si>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</si>
  <si>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</si>
  <si>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</si>
  <si>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</si>
  <si>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</si>
  <si>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</si>
  <si>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</si>
  <si>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</si>
  <si>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</si>
  <si>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</si>
  <si>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</si>
  <si>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</si>
  <si>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</si>
  <si>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</si>
  <si>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</si>
  <si>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</si>
  <si>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</si>
  <si>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</si>
  <si>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</si>
  <si>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</si>
  <si>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</si>
  <si>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</si>
  <si>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</si>
  <si>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</si>
  <si>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</si>
  <si>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</si>
  <si>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</si>
  <si>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</si>
  <si>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</si>
  <si>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</si>
  <si>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</si>
  <si>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</si>
  <si>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</si>
  <si>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</si>
  <si>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</si>
  <si>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</si>
  <si>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</si>
  <si>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</si>
  <si>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</si>
  <si>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</si>
  <si>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</si>
  <si>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</si>
  <si>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</si>
  <si>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</si>
  <si>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</si>
  <si>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</si>
  <si>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</si>
  <si>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</si>
  <si>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</si>
  <si>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</si>
  <si>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</si>
  <si>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</si>
  <si>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</si>
  <si>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</si>
  <si>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</si>
  <si>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</si>
  <si>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</si>
  <si>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</si>
  <si>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</si>
  <si>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</si>
  <si>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</si>
  <si>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</si>
  <si>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</si>
  <si>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</si>
  <si>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</si>
  <si>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</si>
  <si>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</si>
  <si>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</si>
  <si>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</si>
  <si>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</si>
  <si>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</si>
  <si>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</si>
  <si>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</si>
  <si>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</si>
  <si>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</si>
  <si>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</si>
  <si>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</si>
  <si>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</si>
  <si>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</si>
  <si>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</si>
  <si>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</si>
  <si>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</si>
  <si>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</si>
  <si>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</si>
  <si>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</si>
  <si>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</si>
  <si>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</si>
  <si>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</si>
  <si>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</si>
  <si>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</si>
  <si>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</si>
  <si>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</si>
  <si>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</si>
  <si>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</si>
  <si>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</si>
  <si>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</si>
  <si>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</si>
  <si>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</si>
  <si>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</si>
  <si>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</si>
  <si>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</si>
  <si>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</si>
  <si>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</si>
  <si>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</si>
  <si>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</si>
  <si>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</si>
  <si>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</si>
  <si>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</si>
  <si>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</si>
  <si>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</si>
  <si>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</si>
  <si>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</si>
  <si>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</si>
  <si>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</si>
  <si>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</si>
  <si>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</si>
  <si>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</si>
  <si>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</si>
  <si>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</si>
  <si>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</si>
  <si>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</si>
  <si>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</si>
  <si>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</si>
  <si>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</si>
  <si>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</si>
  <si>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</si>
  <si>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</si>
  <si>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</si>
  <si>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</si>
  <si>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</si>
  <si>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</si>
  <si>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</si>
  <si>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</si>
  <si>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</si>
  <si>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</si>
  <si>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</si>
  <si>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</si>
  <si>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</si>
  <si>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</si>
  <si>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</si>
  <si>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</si>
  <si>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</si>
  <si>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</si>
  <si>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</si>
  <si>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</si>
  <si>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</si>
  <si>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</si>
  <si>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</si>
  <si>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</si>
  <si>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</si>
  <si>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</si>
  <si>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</si>
  <si>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</si>
  <si>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</si>
  <si>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</si>
  <si>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</si>
  <si>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</si>
  <si>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</si>
  <si>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</si>
  <si>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</si>
  <si>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</si>
  <si>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</si>
  <si>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</si>
  <si>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</si>
  <si>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</si>
  <si>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</si>
  <si>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</si>
  <si>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</si>
  <si>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</si>
  <si>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</si>
  <si>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</si>
  <si>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</si>
  <si>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</si>
  <si>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</si>
  <si>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</si>
  <si>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</si>
  <si>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</si>
  <si>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</si>
  <si>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</si>
  <si>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</si>
  <si>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</si>
  <si>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</si>
  <si>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</si>
  <si>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</si>
  <si>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</si>
  <si>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</si>
  <si>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</si>
  <si>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</si>
  <si>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</si>
  <si>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</si>
  <si>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</si>
  <si>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</si>
  <si>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</si>
  <si>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</si>
  <si>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</si>
  <si>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</si>
  <si>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</si>
  <si>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</si>
  <si>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</si>
  <si>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</si>
  <si>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</si>
  <si>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</si>
  <si>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</si>
  <si>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</si>
  <si>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</si>
  <si>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</si>
  <si>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</si>
  <si>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</si>
  <si>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</si>
  <si>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</si>
  <si>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</si>
  <si>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</si>
  <si>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</si>
  <si>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</si>
  <si>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</si>
  <si>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</si>
  <si>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</si>
  <si>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</si>
  <si>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</si>
  <si>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</si>
  <si>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</si>
  <si>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</si>
  <si>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</si>
  <si>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</si>
  <si>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</si>
  <si>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</si>
  <si>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</si>
  <si>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</si>
  <si>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</si>
  <si>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</si>
  <si>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</si>
  <si>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</si>
  <si>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</si>
  <si>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</si>
  <si>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</si>
  <si>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</si>
  <si>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</si>
  <si>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</si>
  <si>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</si>
  <si>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</si>
  <si>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</si>
  <si>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</si>
  <si>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</si>
  <si>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</si>
  <si>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</si>
  <si>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</si>
  <si>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</si>
  <si>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</si>
  <si>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</si>
  <si>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</si>
  <si>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</si>
  <si>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</si>
  <si>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</si>
  <si>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</si>
  <si>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</si>
  <si>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</si>
  <si>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</si>
  <si>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</si>
  <si>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</si>
  <si>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</si>
  <si>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</si>
  <si>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</si>
  <si>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</si>
  <si>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</si>
  <si>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</si>
  <si>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</si>
  <si>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</si>
  <si>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</si>
  <si>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</si>
  <si>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</si>
  <si>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</si>
  <si>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</si>
  <si>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</si>
  <si>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</si>
  <si>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</si>
  <si>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</si>
  <si>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</si>
  <si>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</si>
  <si>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</si>
  <si>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</si>
  <si>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</si>
  <si>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</si>
  <si>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</si>
  <si>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</si>
  <si>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</si>
  <si>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</si>
  <si>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</si>
  <si>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</si>
  <si>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</si>
  <si>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</si>
  <si>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</si>
  <si>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</si>
  <si>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</si>
  <si>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</si>
  <si>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</si>
  <si>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</si>
  <si>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</si>
  <si>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</si>
  <si>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</si>
  <si>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</si>
  <si>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</si>
  <si>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</si>
  <si>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</si>
  <si>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</si>
  <si>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</si>
  <si>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</si>
  <si>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</si>
  <si>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</si>
  <si>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</si>
  <si>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</si>
  <si>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</si>
  <si>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</si>
  <si>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</si>
  <si>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</si>
  <si>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</si>
  <si>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</si>
  <si>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</si>
  <si>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</si>
  <si>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</si>
  <si>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</si>
  <si>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</si>
  <si>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</si>
  <si>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</si>
  <si>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</si>
  <si>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</si>
  <si>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</si>
  <si>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</si>
  <si>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</si>
  <si>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</si>
  <si>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</si>
  <si>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</si>
  <si>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</si>
  <si>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</si>
  <si>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</si>
  <si>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</si>
  <si>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</si>
  <si>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</si>
  <si>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</si>
  <si>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</si>
  <si>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</si>
  <si>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</si>
  <si>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</si>
  <si>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</si>
  <si>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</si>
  <si>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</si>
  <si>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</si>
  <si>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</si>
  <si>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</si>
  <si>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</si>
  <si>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</si>
  <si>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</si>
  <si>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</si>
  <si>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</si>
  <si>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</si>
  <si>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</si>
  <si>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</si>
  <si>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</si>
  <si>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</si>
  <si>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</si>
  <si>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</si>
  <si>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</si>
  <si>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</si>
  <si>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</si>
  <si>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</si>
  <si>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</si>
  <si>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</si>
  <si>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</si>
  <si>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</si>
  <si>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</si>
  <si>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</si>
  <si>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</si>
  <si>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</si>
  <si>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</si>
  <si>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</si>
  <si>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</si>
  <si>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</si>
  <si>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</si>
  <si>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</si>
  <si>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</si>
  <si>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</si>
  <si>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</si>
  <si>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</si>
  <si>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</si>
  <si>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</si>
  <si>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</si>
  <si>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</si>
  <si>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</si>
  <si>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</si>
  <si>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</si>
  <si>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</si>
  <si>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</si>
  <si>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</si>
  <si>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</si>
  <si>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</si>
  <si>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</si>
  <si>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</si>
  <si>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</si>
  <si>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</si>
  <si>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</si>
  <si>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</si>
  <si>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</si>
  <si>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</si>
  <si>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</si>
  <si>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</si>
  <si>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</si>
  <si>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</si>
  <si>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</si>
  <si>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</si>
  <si>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</si>
  <si>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</si>
  <si>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</si>
  <si>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</si>
  <si>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</si>
  <si>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</si>
  <si>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</si>
  <si>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</si>
  <si>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</si>
  <si>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</si>
  <si>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</si>
  <si>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</si>
  <si>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</si>
  <si>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</si>
  <si>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</si>
  <si>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</si>
  <si>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</si>
  <si>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</si>
  <si>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</si>
  <si>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</si>
  <si>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</si>
  <si>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</si>
  <si>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</si>
  <si>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</si>
  <si>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</si>
  <si>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</si>
  <si>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</si>
  <si>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</si>
  <si>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</si>
  <si>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</si>
  <si>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</si>
  <si>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</si>
  <si>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</si>
  <si>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</si>
  <si>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</si>
  <si>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</si>
  <si>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</si>
  <si>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</si>
  <si>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</si>
  <si>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</si>
  <si>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</si>
  <si>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</si>
  <si>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</si>
  <si>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</si>
  <si>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</si>
  <si>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</si>
  <si>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</si>
  <si>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</si>
  <si>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</si>
  <si>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</si>
  <si>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</si>
  <si>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</si>
  <si>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</si>
  <si>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</si>
  <si>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</si>
  <si>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</si>
  <si>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</si>
  <si>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</si>
  <si>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</si>
  <si>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</si>
  <si>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</si>
  <si>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</si>
  <si>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</si>
  <si>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</si>
  <si>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</si>
  <si>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</si>
  <si>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</si>
  <si>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</si>
  <si>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</si>
  <si>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</si>
  <si>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</si>
  <si>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</si>
  <si>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</si>
  <si>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</si>
  <si>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</si>
  <si>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</si>
  <si>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</si>
  <si>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</si>
  <si>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</si>
  <si>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</si>
  <si>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</si>
  <si>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</si>
  <si>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</si>
  <si>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</si>
  <si>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</si>
  <si>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</si>
  <si>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</si>
  <si>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</si>
  <si>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</si>
  <si>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</si>
  <si>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</si>
  <si>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</si>
  <si>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</si>
  <si>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</si>
  <si>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</si>
  <si>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</si>
  <si>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</si>
  <si>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</si>
  <si>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</si>
  <si>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</si>
  <si>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</si>
  <si>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</si>
  <si>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</si>
  <si>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</si>
  <si>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</si>
  <si>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</si>
  <si>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</si>
  <si>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</si>
  <si>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</si>
  <si>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</si>
  <si>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</si>
  <si>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</si>
  <si>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</si>
  <si>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</si>
  <si>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</si>
  <si>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</si>
  <si>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</si>
  <si>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</si>
  <si>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</si>
  <si>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</si>
  <si>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</si>
  <si>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</si>
  <si>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</si>
  <si>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</si>
  <si>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</si>
  <si>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</si>
  <si>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</si>
  <si>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</si>
  <si>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</si>
  <si>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</si>
  <si>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</si>
  <si>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</si>
  <si>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</si>
  <si>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</si>
  <si>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</si>
  <si>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</si>
  <si>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</si>
  <si>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</si>
  <si>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</si>
  <si>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</si>
  <si>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</si>
  <si>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</si>
  <si>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</si>
  <si>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</si>
  <si>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</si>
  <si>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</si>
  <si>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</si>
  <si>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</si>
  <si>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</si>
  <si>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</si>
  <si>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</si>
  <si>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</si>
  <si>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</si>
  <si>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</si>
  <si>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</si>
  <si>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</si>
  <si>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</si>
  <si>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</si>
  <si>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</si>
  <si>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</si>
  <si>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</si>
  <si>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</si>
  <si>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</si>
  <si>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</si>
  <si>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</si>
  <si>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</si>
  <si>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</si>
  <si>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</si>
  <si>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</si>
  <si>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</si>
  <si>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</si>
  <si>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</si>
  <si>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</si>
  <si>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</si>
  <si>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</si>
  <si>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</si>
  <si>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</si>
  <si>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</si>
  <si>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</si>
  <si>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</si>
  <si>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</si>
  <si>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</si>
  <si>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</si>
  <si>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</si>
  <si>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</si>
  <si>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</si>
  <si>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</si>
  <si>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</si>
  <si>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</si>
  <si>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</si>
  <si>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</si>
  <si>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</si>
  <si>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</si>
  <si>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</si>
  <si>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</si>
  <si>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</si>
  <si>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</si>
  <si>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</si>
  <si>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</si>
  <si>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</si>
  <si>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</si>
  <si>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</si>
  <si>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</si>
  <si>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</si>
  <si>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</si>
  <si>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</si>
  <si>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</si>
  <si>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</si>
  <si>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</si>
  <si>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</si>
  <si>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</si>
  <si>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</si>
  <si>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</si>
  <si>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</si>
  <si>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</si>
  <si>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</si>
  <si>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</si>
  <si>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</si>
  <si>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</si>
  <si>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</si>
  <si>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</si>
  <si>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</si>
  <si>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</si>
  <si>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</si>
  <si>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</si>
  <si>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</si>
  <si>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</si>
  <si>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</si>
  <si>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</si>
  <si>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</si>
  <si>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</si>
  <si>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</si>
  <si>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</si>
  <si>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</si>
  <si>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</si>
  <si>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</si>
  <si>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</si>
  <si>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</si>
  <si>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</si>
  <si>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</si>
  <si>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</si>
  <si>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</si>
  <si>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</si>
  <si>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</si>
  <si>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</si>
  <si>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</si>
  <si>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</si>
  <si>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</si>
  <si>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</si>
  <si>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</si>
  <si>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</si>
  <si>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</si>
  <si>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</si>
  <si>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</si>
  <si>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</si>
  <si>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</si>
  <si>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</si>
  <si>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</si>
  <si>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</si>
  <si>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</si>
  <si>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</si>
  <si>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</si>
  <si>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</si>
  <si>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</si>
  <si>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</si>
  <si>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</si>
  <si>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</si>
  <si>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</si>
  <si>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</si>
  <si>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</si>
  <si>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</si>
  <si>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</si>
  <si>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</si>
  <si>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</si>
  <si>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</si>
  <si>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</si>
  <si>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</si>
  <si>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</si>
  <si>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</si>
  <si>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</si>
  <si>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</si>
  <si>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</si>
  <si>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</si>
  <si>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</si>
  <si>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</si>
  <si>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</si>
  <si>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</si>
  <si>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</si>
  <si>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</si>
  <si>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</si>
  <si>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</si>
  <si>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</si>
  <si>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</si>
  <si>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</si>
  <si>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</si>
  <si>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</si>
  <si>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</si>
  <si>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</si>
  <si>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</si>
  <si>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</si>
  <si>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</si>
  <si>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</si>
  <si>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</si>
  <si>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</si>
  <si>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</si>
  <si>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</si>
  <si>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</si>
  <si>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</si>
  <si>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</si>
  <si>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</si>
  <si>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</si>
  <si>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</si>
  <si>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</si>
  <si>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</si>
  <si>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</si>
  <si>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</si>
  <si>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</si>
  <si>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</si>
  <si>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</si>
  <si>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</si>
  <si>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</si>
  <si>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</si>
  <si>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</si>
  <si>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</si>
  <si>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</si>
  <si>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</si>
  <si>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</si>
  <si>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</si>
  <si>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</si>
  <si>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</si>
  <si>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</si>
  <si>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</si>
  <si>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</si>
  <si>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</si>
  <si>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</si>
  <si>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</si>
  <si>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</si>
  <si>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</si>
  <si>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</si>
  <si>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</si>
  <si>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</si>
  <si>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</si>
  <si>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</si>
  <si>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</si>
  <si>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</si>
  <si>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</si>
  <si>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</si>
  <si>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</si>
  <si>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</si>
  <si>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</si>
  <si>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</si>
  <si>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</si>
  <si>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</si>
  <si>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</si>
  <si>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</si>
  <si>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</si>
  <si>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</si>
  <si>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</si>
  <si>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</si>
  <si>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</si>
  <si>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</si>
  <si>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</si>
  <si>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</si>
  <si>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</si>
  <si>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</si>
  <si>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</si>
  <si>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</si>
  <si>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</si>
  <si>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</si>
  <si>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</si>
  <si>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</si>
  <si>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</si>
  <si>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</si>
  <si>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</si>
  <si>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</si>
  <si>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</si>
  <si>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</si>
  <si>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</si>
  <si>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</si>
  <si>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</si>
  <si>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</si>
  <si>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</si>
  <si>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</si>
  <si>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</si>
  <si>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</si>
  <si>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</si>
  <si>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</si>
  <si>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</si>
  <si>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</si>
  <si>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</si>
  <si>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</si>
  <si>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</si>
  <si>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</si>
  <si>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</si>
  <si>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</si>
  <si>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</si>
  <si>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</si>
  <si>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</si>
  <si>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</si>
  <si>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</si>
  <si>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</si>
  <si>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</si>
  <si>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</si>
  <si>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</si>
  <si>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</si>
  <si>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</si>
  <si>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</si>
  <si>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</si>
  <si>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</si>
  <si>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</si>
  <si>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</si>
  <si>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</si>
  <si>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</si>
  <si>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</si>
  <si>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</si>
  <si>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</si>
  <si>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</si>
  <si>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</si>
  <si>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</si>
  <si>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</si>
  <si>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</si>
  <si>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</si>
  <si>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</si>
  <si>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</si>
  <si>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</si>
  <si>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</si>
  <si>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</si>
  <si>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</si>
  <si>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</si>
  <si>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</si>
  <si>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</si>
  <si>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</si>
  <si>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</si>
  <si>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</si>
  <si>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</si>
  <si>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</si>
  <si>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</si>
  <si>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</si>
  <si>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</si>
  <si>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</si>
  <si>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</si>
  <si>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</si>
  <si>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</si>
  <si>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</si>
  <si>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</si>
  <si>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</si>
  <si>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</si>
  <si>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</si>
  <si>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</si>
  <si>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</si>
  <si>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</si>
  <si>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</si>
  <si>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</si>
  <si>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</si>
  <si>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</si>
  <si>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</si>
  <si>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</si>
  <si>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</si>
  <si>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</si>
  <si>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</si>
  <si>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</si>
  <si>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</si>
  <si>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</si>
  <si>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</si>
  <si>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</si>
  <si>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</si>
  <si>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</si>
  <si>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</si>
  <si>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</si>
  <si>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</si>
  <si>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</si>
  <si>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</si>
  <si>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</si>
  <si>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</si>
  <si>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</si>
  <si>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</si>
  <si>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</si>
  <si>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</si>
  <si>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</si>
  <si>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</si>
  <si>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</si>
  <si>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</si>
  <si>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</si>
  <si>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</si>
  <si>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</si>
  <si>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</si>
  <si>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</si>
  <si>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</si>
  <si>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</si>
  <si>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</si>
  <si>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</si>
  <si>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</si>
  <si>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</si>
  <si>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</si>
  <si>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</si>
  <si>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</si>
  <si>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</si>
  <si>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</si>
  <si>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</si>
  <si>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</si>
  <si>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</si>
  <si>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</si>
  <si>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</si>
  <si>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</si>
  <si>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</si>
  <si>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</si>
  <si>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</si>
  <si>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</si>
  <si>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</si>
  <si>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</si>
  <si>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</si>
  <si>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</si>
  <si>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</si>
  <si>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</si>
  <si>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</si>
  <si>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</si>
  <si>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</si>
  <si>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</si>
  <si>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</si>
  <si>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</si>
  <si>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</si>
  <si>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</si>
  <si>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</si>
  <si>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</si>
  <si>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</si>
  <si>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</si>
  <si>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</si>
  <si>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</si>
  <si>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</si>
  <si>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</si>
  <si>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</si>
  <si>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</si>
  <si>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</si>
  <si>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</si>
  <si>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</si>
  <si>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</si>
  <si>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</si>
  <si>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</si>
  <si>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</si>
  <si>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</si>
  <si>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</si>
  <si>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</si>
  <si>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</si>
  <si>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</si>
  <si>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</si>
  <si>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</si>
  <si>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</si>
  <si>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</si>
  <si>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</si>
  <si>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</si>
  <si>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</si>
  <si>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</si>
  <si>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</si>
  <si>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</si>
  <si>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</si>
  <si>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</si>
  <si>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</si>
  <si>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</si>
  <si>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</si>
  <si>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</si>
  <si>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</si>
  <si>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</si>
  <si>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</si>
  <si>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</si>
  <si>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</si>
  <si>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</si>
  <si>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</si>
  <si>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</si>
  <si>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</si>
  <si>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</si>
  <si>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</si>
  <si>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</si>
  <si>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</si>
  <si>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</si>
  <si>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</si>
  <si>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</si>
  <si>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</si>
  <si>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</si>
  <si>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</si>
  <si>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</si>
  <si>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</si>
  <si>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</si>
  <si>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</si>
  <si>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</si>
  <si>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</si>
  <si>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</si>
  <si>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</si>
  <si>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</si>
  <si>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</si>
  <si>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</si>
  <si>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</si>
  <si>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</si>
  <si>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</si>
  <si>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</si>
  <si>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</si>
  <si>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</si>
  <si>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</si>
  <si>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</si>
  <si>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</si>
  <si>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</si>
  <si>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</si>
  <si>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</si>
  <si>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</si>
  <si>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</si>
  <si>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</si>
  <si>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</si>
  <si>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</si>
  <si>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</si>
  <si>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</si>
  <si>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</si>
  <si>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</si>
  <si>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</si>
  <si>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</si>
  <si>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</si>
  <si>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</si>
  <si>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</si>
  <si>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</si>
  <si>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</si>
  <si>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</si>
  <si>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</si>
  <si>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</si>
  <si>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</si>
  <si>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</si>
  <si>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</si>
  <si>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</si>
  <si>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</si>
  <si>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</si>
  <si>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</si>
  <si>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</si>
  <si>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</si>
  <si>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</si>
  <si>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</si>
  <si>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</si>
  <si>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</si>
  <si>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</si>
  <si>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</si>
  <si>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</si>
  <si>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</si>
  <si>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</si>
  <si>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</si>
  <si>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</si>
  <si>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</si>
  <si>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</si>
  <si>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</si>
  <si>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</si>
  <si>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</si>
  <si>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</si>
  <si>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</si>
  <si>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</si>
  <si>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</si>
  <si>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</si>
  <si>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</si>
  <si>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</si>
  <si>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</si>
  <si>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</si>
  <si>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</si>
  <si>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</si>
  <si>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</si>
  <si>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</si>
  <si>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</si>
  <si>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</si>
  <si>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</si>
  <si>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</si>
  <si>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</si>
  <si>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</si>
  <si>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</si>
  <si>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</si>
  <si>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</si>
  <si>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</si>
  <si>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</si>
  <si>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</si>
  <si>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</si>
  <si>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</si>
  <si>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</si>
  <si>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</si>
  <si>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</si>
  <si>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</si>
  <si>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</si>
  <si>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</si>
  <si>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</si>
  <si>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</si>
  <si>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</si>
  <si>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</si>
  <si>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</si>
  <si>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</si>
  <si>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</si>
  <si>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</si>
  <si>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</si>
  <si>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</si>
  <si>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</si>
  <si>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</si>
  <si>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</si>
  <si>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</si>
  <si>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</si>
  <si>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</si>
  <si>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</si>
  <si>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</si>
  <si>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</si>
  <si>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</si>
  <si>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</si>
  <si>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</si>
  <si>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</si>
  <si>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</si>
  <si>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</si>
  <si>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</si>
  <si>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</si>
  <si>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</si>
  <si>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</si>
  <si>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</si>
  <si>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</si>
  <si>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</si>
  <si>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</si>
  <si>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</si>
  <si>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</si>
  <si>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</si>
  <si>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</si>
  <si>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</si>
  <si>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</si>
  <si>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</si>
  <si>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</si>
  <si>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</si>
  <si>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</si>
  <si>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</si>
  <si>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</si>
  <si>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</si>
  <si>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</si>
  <si>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</si>
  <si>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</si>
  <si>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</si>
  <si>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</si>
  <si>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</si>
  <si>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</si>
  <si>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</si>
  <si>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</si>
  <si>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</si>
  <si>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</si>
  <si>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</si>
  <si>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</si>
  <si>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</si>
  <si>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</si>
  <si>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</si>
  <si>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</si>
  <si>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</si>
  <si>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</si>
  <si>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</si>
  <si>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</si>
  <si>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</si>
  <si>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</si>
  <si>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</si>
  <si>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</si>
  <si>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</si>
  <si>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</si>
  <si>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</si>
  <si>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</si>
  <si>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</si>
  <si>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</si>
  <si>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</si>
  <si>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</si>
  <si>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</si>
  <si>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</si>
  <si>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</si>
  <si>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</si>
  <si>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</si>
  <si>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</si>
  <si>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</si>
  <si>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</si>
  <si>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</si>
  <si>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</si>
  <si>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</si>
  <si>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</si>
  <si>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</si>
  <si>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</si>
  <si>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</si>
  <si>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</si>
  <si>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</si>
  <si>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</si>
  <si>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</si>
  <si>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</si>
  <si>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</si>
  <si>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</si>
  <si>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</si>
  <si>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</si>
  <si>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</si>
  <si>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</si>
  <si>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</si>
  <si>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</si>
  <si>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</si>
  <si>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</si>
  <si>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</si>
  <si>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</si>
  <si>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</si>
  <si>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</si>
  <si>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</si>
  <si>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</si>
  <si>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</si>
  <si>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</si>
  <si>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</si>
  <si>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</si>
  <si>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</si>
  <si>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</si>
  <si>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</si>
  <si>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</si>
  <si>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</si>
  <si>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</si>
  <si>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</si>
  <si>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</si>
  <si>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</si>
  <si>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</si>
  <si>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</si>
  <si>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</si>
  <si>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</si>
  <si>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</si>
  <si>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</si>
  <si>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</si>
  <si>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</si>
  <si>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</si>
  <si>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</si>
  <si>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</si>
  <si>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</si>
  <si>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</si>
  <si>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</si>
  <si>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</si>
  <si>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</si>
  <si>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</si>
  <si>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</si>
  <si>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</si>
  <si>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</si>
  <si>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</si>
  <si>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</si>
  <si>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</si>
  <si>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</si>
  <si>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</si>
  <si>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</si>
  <si>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</si>
  <si>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</si>
  <si>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</si>
  <si>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</si>
  <si>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</si>
  <si>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</si>
  <si>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</si>
  <si>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</si>
  <si>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</si>
  <si>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</si>
  <si>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</si>
  <si>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</si>
  <si>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</si>
  <si>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</si>
  <si>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</si>
  <si>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</si>
  <si>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</si>
  <si>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</si>
  <si>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</si>
  <si>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</si>
  <si>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</si>
  <si>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</si>
  <si>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</si>
  <si>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</si>
  <si>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</si>
  <si>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</si>
  <si>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</si>
  <si>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</si>
  <si>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</si>
  <si>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</si>
  <si>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</si>
  <si>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</si>
  <si>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</si>
  <si>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</si>
  <si>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</si>
  <si>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</si>
  <si>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</si>
  <si>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</si>
  <si>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</si>
  <si>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</si>
  <si>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</si>
  <si>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</si>
  <si>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</si>
  <si>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</si>
  <si>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</si>
  <si>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</si>
  <si>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</si>
  <si>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</si>
  <si>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</si>
  <si>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</si>
  <si>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</si>
  <si>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</si>
  <si>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</si>
  <si>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</si>
  <si>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</si>
  <si>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</si>
  <si>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</si>
  <si>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</si>
  <si>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</si>
  <si>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</si>
  <si>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</si>
  <si>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</si>
  <si>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</si>
  <si>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</si>
  <si>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</si>
  <si>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</si>
  <si>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</si>
  <si>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</si>
  <si>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</si>
  <si>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</si>
  <si>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</si>
  <si>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</si>
  <si>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</si>
  <si>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</si>
  <si>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</si>
  <si>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</si>
  <si>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</si>
  <si>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</si>
  <si>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</si>
  <si>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</si>
  <si>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</si>
  <si>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</si>
  <si>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</si>
  <si>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</si>
  <si>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</si>
  <si>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</si>
  <si>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</si>
  <si>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</si>
  <si>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</si>
  <si>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</si>
  <si>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</si>
  <si>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</si>
  <si>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</si>
  <si>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</si>
  <si>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</si>
  <si>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</si>
  <si>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</si>
  <si>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</si>
  <si>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</si>
  <si>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</si>
  <si>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</si>
  <si>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</si>
  <si>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</si>
  <si>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</si>
  <si>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</si>
  <si>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</si>
  <si>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</si>
  <si>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</si>
  <si>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</si>
  <si>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</si>
  <si>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</si>
  <si>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</si>
  <si>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</si>
  <si>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</si>
  <si>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</si>
  <si>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</si>
  <si>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</si>
  <si>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</si>
  <si>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</si>
  <si>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</si>
  <si>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</si>
  <si>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</si>
  <si>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</si>
  <si>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</si>
  <si>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</si>
  <si>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</si>
  <si>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</si>
  <si>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</si>
  <si>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</si>
  <si>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</si>
  <si>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</si>
  <si>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</si>
  <si>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</si>
  <si>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</si>
  <si>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</si>
  <si>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</si>
  <si>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</si>
  <si>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</si>
  <si>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</si>
  <si>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</si>
  <si>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</si>
  <si>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</si>
  <si>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</si>
  <si>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</si>
  <si>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</si>
  <si>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</si>
  <si>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</si>
  <si>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</si>
  <si>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</si>
  <si>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</si>
  <si>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</si>
  <si>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</si>
  <si>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</si>
  <si>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</si>
  <si>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</si>
  <si>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</si>
  <si>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</si>
  <si>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</si>
  <si>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</si>
  <si>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</si>
  <si>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</si>
  <si>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</si>
  <si>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</si>
  <si>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</si>
  <si>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</si>
  <si>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</si>
  <si>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</si>
  <si>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</si>
  <si>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</si>
  <si>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</si>
  <si>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</si>
  <si>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</si>
  <si>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</si>
  <si>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</si>
  <si>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</si>
  <si>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</si>
  <si>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</si>
  <si>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</si>
  <si>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</si>
  <si>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</si>
  <si>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</si>
  <si>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</si>
  <si>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</si>
  <si>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</si>
  <si>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</si>
  <si>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</si>
  <si>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</si>
  <si>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</si>
  <si>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</si>
  <si>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</si>
  <si>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</si>
  <si>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</si>
  <si>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</si>
  <si>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</si>
  <si>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</si>
  <si>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</si>
  <si>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</si>
  <si>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</si>
  <si>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</si>
  <si>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</si>
  <si>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</si>
  <si>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</si>
  <si>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</si>
  <si>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</si>
  <si>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</si>
  <si>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</si>
  <si>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</si>
  <si>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</si>
  <si>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</si>
  <si>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</si>
  <si>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</si>
  <si>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</si>
  <si>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</si>
  <si>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</si>
  <si>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</si>
  <si>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</si>
  <si>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</si>
  <si>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</si>
  <si>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</si>
  <si>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</si>
  <si>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</si>
  <si>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</si>
  <si>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</si>
  <si>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</si>
  <si>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</si>
  <si>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</si>
  <si>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</si>
  <si>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</si>
  <si>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</si>
  <si>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</si>
  <si>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</si>
  <si>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</si>
  <si>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</si>
  <si>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</si>
  <si>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</si>
  <si>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</si>
  <si>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</si>
  <si>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</si>
  <si>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</si>
  <si>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</si>
  <si>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</si>
  <si>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</si>
  <si>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</si>
  <si>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</si>
  <si>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</si>
  <si>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</si>
  <si>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</si>
  <si>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</si>
  <si>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</si>
  <si>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</si>
  <si>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</si>
  <si>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</si>
  <si>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</si>
  <si>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</si>
  <si>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</si>
  <si>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</si>
  <si>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</si>
  <si>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</si>
  <si>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</si>
  <si>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</si>
  <si>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</si>
  <si>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</si>
  <si>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</si>
  <si>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</si>
  <si>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</si>
  <si>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</si>
  <si>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</si>
  <si>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</si>
  <si>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</si>
  <si>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</si>
  <si>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</si>
  <si>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</si>
  <si>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</si>
  <si>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</si>
  <si>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</si>
  <si>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</si>
  <si>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</si>
  <si>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</si>
  <si>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</si>
  <si>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</si>
  <si>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</si>
  <si>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</si>
  <si>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</si>
  <si>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</si>
  <si>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</si>
  <si>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</si>
  <si>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</si>
  <si>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</si>
  <si>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</si>
  <si>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</si>
  <si>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</si>
  <si>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</si>
  <si>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</si>
  <si>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</si>
  <si>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</si>
  <si>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</si>
  <si>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</si>
  <si>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</si>
  <si>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</si>
  <si>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</si>
  <si>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</si>
  <si>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</si>
  <si>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</si>
  <si>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</si>
  <si>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</si>
  <si>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</si>
  <si>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</si>
  <si>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</si>
  <si>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</si>
  <si>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</si>
  <si>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</si>
  <si>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</si>
  <si>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</si>
  <si>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</si>
  <si>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</si>
  <si>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</si>
  <si>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</si>
  <si>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</si>
  <si>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</si>
  <si>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</si>
  <si>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</si>
  <si>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</si>
  <si>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</si>
  <si>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</si>
  <si>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</si>
  <si>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</si>
  <si>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</si>
  <si>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</si>
  <si>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</si>
  <si>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</si>
  <si>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</si>
  <si>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</si>
  <si>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</si>
  <si>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</si>
  <si>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</si>
  <si>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</si>
  <si>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</si>
  <si>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</si>
  <si>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</si>
  <si>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</si>
  <si>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</si>
  <si>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</si>
  <si>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</si>
  <si>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</si>
  <si>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</si>
  <si>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</si>
  <si>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</si>
  <si>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</si>
  <si>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</si>
  <si>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</si>
  <si>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</si>
  <si>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</si>
  <si>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</si>
  <si>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</si>
  <si>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</si>
  <si>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</si>
  <si>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</si>
  <si>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</si>
  <si>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</si>
  <si>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</si>
  <si>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</si>
  <si>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</si>
  <si>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</si>
  <si>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</si>
  <si>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</si>
  <si>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</si>
  <si>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</si>
  <si>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</si>
  <si>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</si>
  <si>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</si>
  <si>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</si>
  <si>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</si>
  <si>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</si>
  <si>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</si>
  <si>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</si>
  <si>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</si>
  <si>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</si>
  <si>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</si>
  <si>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</si>
  <si>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</si>
  <si>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</si>
  <si>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</si>
  <si>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</si>
  <si>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</si>
  <si>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</si>
  <si>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</si>
  <si>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</si>
  <si>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</si>
  <si>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</si>
  <si>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</si>
  <si>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</si>
  <si>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</si>
  <si>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</si>
  <si>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</si>
  <si>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</si>
  <si>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</si>
  <si>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</si>
  <si>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</si>
  <si>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</si>
  <si>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</si>
  <si>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</si>
  <si>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</si>
  <si>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</si>
  <si>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</si>
  <si>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</si>
  <si>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</si>
  <si>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</si>
  <si>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</si>
  <si>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</si>
  <si>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</si>
  <si>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</si>
  <si>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</si>
  <si>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</si>
  <si>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</si>
  <si>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</si>
  <si>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</si>
  <si>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</si>
  <si>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</si>
  <si>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</si>
  <si>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</si>
  <si>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</si>
  <si>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</si>
  <si>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</si>
  <si>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</si>
  <si>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</si>
  <si>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</si>
  <si>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</si>
  <si>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</si>
  <si>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</si>
  <si>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</si>
  <si>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</si>
  <si>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</si>
  <si>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</si>
  <si>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</si>
  <si>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</si>
  <si>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</si>
  <si>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</si>
  <si>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</si>
  <si>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</si>
  <si>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</si>
  <si>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</si>
  <si>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</si>
  <si>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</si>
  <si>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</si>
  <si>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</si>
  <si>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</si>
  <si>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</si>
  <si>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</si>
  <si>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</si>
  <si>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</si>
  <si>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</si>
  <si>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</si>
  <si>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</si>
  <si>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</si>
  <si>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</si>
  <si>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</si>
  <si>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</si>
  <si>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</si>
  <si>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</si>
  <si>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</si>
  <si>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</si>
  <si>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</si>
  <si>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</si>
  <si>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</si>
  <si>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</si>
  <si>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</si>
  <si>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</si>
  <si>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</si>
  <si>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</si>
  <si>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</si>
  <si>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</si>
  <si>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</si>
  <si>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</si>
  <si>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</si>
  <si>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</si>
  <si>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</si>
  <si>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</si>
  <si>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</si>
  <si>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</si>
  <si>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</si>
  <si>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</si>
  <si>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</si>
  <si>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</si>
  <si>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</si>
  <si>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</si>
  <si>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</si>
  <si>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</si>
  <si>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</si>
  <si>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</si>
  <si>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</si>
  <si>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</si>
  <si>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</si>
  <si>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</si>
  <si>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</si>
  <si>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</si>
  <si>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</si>
  <si>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</si>
  <si>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</si>
  <si>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</si>
  <si>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</si>
  <si>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</si>
  <si>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</si>
  <si>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</si>
  <si>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</si>
  <si>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</si>
  <si>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</si>
  <si>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</si>
  <si>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</si>
  <si>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</si>
  <si>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</si>
  <si>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</si>
  <si>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</si>
  <si>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</si>
  <si>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</si>
  <si>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</si>
  <si>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</si>
  <si>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</si>
  <si>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</si>
  <si>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</si>
  <si>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</si>
  <si>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</si>
  <si>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</si>
  <si>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</si>
  <si>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</si>
  <si>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</si>
  <si>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</si>
  <si>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</si>
  <si>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</si>
  <si>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</si>
  <si>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</si>
  <si>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</si>
  <si>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</si>
  <si>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</si>
  <si>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</si>
  <si>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</si>
  <si>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</si>
  <si>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</si>
  <si>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</si>
  <si>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</si>
  <si>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</si>
  <si>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</si>
  <si>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</si>
  <si>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</si>
  <si>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</si>
  <si>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</si>
  <si>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</si>
  <si>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</si>
  <si>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</si>
  <si>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</si>
  <si>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</si>
  <si>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</si>
  <si>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</si>
  <si>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</si>
  <si>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</si>
  <si>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</si>
  <si>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</si>
  <si>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</si>
  <si>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</si>
  <si>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</si>
  <si>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</si>
  <si>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</si>
  <si>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</si>
  <si>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</si>
  <si>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</si>
  <si>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</si>
  <si>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</si>
  <si>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</si>
  <si>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</si>
  <si>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</si>
  <si>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</si>
  <si>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</si>
  <si>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</si>
  <si>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</si>
  <si>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</si>
  <si>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</si>
  <si>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</si>
  <si>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</si>
  <si>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</si>
  <si>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</si>
  <si>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</si>
  <si>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</si>
  <si>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</si>
  <si>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</si>
  <si>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</si>
  <si>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</si>
  <si>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</si>
  <si>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</si>
  <si>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</si>
  <si>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</si>
  <si>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</si>
  <si>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</si>
  <si>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</si>
  <si>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</si>
  <si>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</si>
  <si>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</si>
  <si>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</si>
  <si>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</si>
  <si>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</si>
  <si>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</si>
  <si>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</si>
  <si>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</si>
  <si>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</si>
  <si>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</si>
  <si>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</si>
  <si>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</si>
  <si>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</si>
  <si>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</si>
  <si>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</si>
  <si>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</si>
  <si>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</si>
  <si>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</si>
  <si>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</si>
  <si>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</si>
  <si>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</si>
  <si>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</si>
  <si>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</si>
  <si>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</si>
  <si>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</si>
  <si>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</si>
  <si>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</si>
  <si>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</si>
  <si>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</si>
  <si>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</si>
  <si>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</si>
  <si>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</si>
  <si>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</si>
  <si>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</si>
  <si>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</si>
  <si>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</si>
  <si>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</si>
  <si>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</si>
  <si>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</si>
  <si>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</si>
  <si>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</si>
  <si>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</si>
  <si>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</si>
  <si>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</si>
  <si>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</si>
  <si>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</si>
  <si>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</si>
  <si>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</si>
  <si>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</si>
  <si>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</si>
  <si>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</si>
  <si>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</si>
  <si>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</si>
  <si>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</si>
  <si>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</si>
  <si>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</si>
  <si>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</si>
  <si>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</si>
  <si>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</si>
  <si>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</si>
  <si>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</si>
  <si>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</si>
  <si>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</si>
  <si>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</si>
  <si>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</si>
  <si>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</si>
  <si>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</si>
  <si>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</si>
  <si>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</si>
  <si>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</si>
  <si>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</si>
  <si>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</si>
  <si>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</si>
  <si>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</si>
  <si>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</si>
  <si>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</si>
  <si>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</si>
  <si>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</si>
  <si>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</si>
  <si>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</si>
  <si>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</si>
  <si>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</si>
  <si>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</si>
  <si>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</si>
  <si>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</si>
  <si>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</si>
  <si>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</si>
  <si>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</si>
  <si>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</si>
  <si>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</si>
  <si>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</si>
  <si>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</si>
  <si>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</si>
  <si>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</si>
  <si>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</si>
  <si>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</si>
  <si>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</si>
  <si>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</si>
  <si>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</si>
  <si>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</si>
  <si>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</si>
  <si>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</si>
  <si>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</si>
  <si>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</si>
  <si>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</si>
  <si>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</si>
  <si>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</si>
  <si>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</si>
  <si>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</si>
  <si>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</si>
  <si>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</si>
  <si>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</si>
  <si>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</si>
  <si>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</si>
  <si>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</si>
  <si>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</si>
  <si>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</si>
  <si>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</si>
  <si>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</si>
  <si>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</si>
  <si>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</si>
  <si>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</si>
  <si>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</si>
  <si>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</si>
  <si>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</si>
  <si>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</si>
  <si>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</si>
  <si>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</si>
  <si>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</si>
  <si>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</si>
  <si>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</si>
  <si>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</si>
  <si>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</si>
  <si>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</si>
  <si>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</si>
  <si>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</si>
  <si>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</si>
  <si>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</si>
  <si>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</si>
  <si>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</si>
  <si>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</si>
  <si>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</si>
  <si>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</si>
  <si>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</si>
  <si>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</si>
  <si>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</si>
  <si>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</si>
  <si>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</si>
  <si>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</si>
  <si>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</si>
  <si>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</si>
  <si>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</si>
  <si>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</si>
  <si>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</si>
  <si>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</si>
  <si>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</si>
  <si>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</si>
  <si>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</si>
  <si>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</si>
  <si>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</si>
  <si>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</si>
  <si>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</si>
  <si>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</si>
  <si>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</si>
  <si>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</si>
  <si>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</si>
  <si>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</si>
  <si>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</si>
  <si>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</si>
  <si>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</si>
  <si>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</si>
  <si>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</si>
  <si>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</si>
  <si>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</si>
  <si>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</si>
  <si>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</si>
  <si>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</si>
  <si>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</si>
  <si>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</si>
  <si>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</si>
  <si>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</si>
  <si>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</si>
  <si>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</si>
  <si>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</si>
  <si>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</si>
  <si>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</si>
  <si>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</si>
  <si>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</si>
  <si>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</si>
  <si>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</si>
  <si>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</si>
  <si>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</si>
  <si>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</si>
  <si>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</si>
  <si>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</si>
  <si>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</si>
  <si>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</si>
  <si>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</si>
  <si>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</si>
  <si>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</si>
  <si>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</si>
  <si>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</si>
  <si>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</si>
  <si>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</si>
  <si>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</si>
  <si>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</si>
  <si>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</si>
  <si>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</si>
  <si>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</si>
  <si>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</si>
  <si>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</si>
  <si>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</si>
  <si>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</si>
  <si>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</si>
  <si>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</si>
  <si>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</si>
  <si>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</si>
  <si>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</si>
  <si>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</si>
  <si>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</si>
  <si>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</si>
  <si>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</si>
  <si>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</si>
  <si>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</si>
  <si>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</si>
  <si>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</si>
  <si>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</si>
  <si>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</si>
  <si>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</si>
  <si>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</si>
  <si>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</si>
  <si>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</si>
  <si>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</si>
  <si>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</si>
  <si>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</si>
  <si>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</si>
  <si>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</si>
  <si>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</si>
  <si>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</si>
  <si>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</si>
  <si>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</si>
  <si>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</si>
  <si>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</si>
  <si>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</si>
  <si>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</si>
  <si>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</si>
  <si>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</si>
  <si>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</si>
  <si>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</si>
  <si>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</si>
  <si>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</si>
  <si>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</si>
  <si>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</si>
  <si>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</si>
  <si>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</si>
  <si>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</si>
  <si>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</si>
  <si>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</si>
  <si>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</si>
  <si>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</si>
  <si>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</si>
  <si>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</si>
  <si>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</si>
  <si>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</si>
  <si>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</si>
  <si>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</si>
  <si>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</si>
  <si>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</si>
  <si>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</si>
  <si>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</si>
  <si>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</si>
  <si>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</si>
  <si>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</si>
  <si>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</si>
  <si>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</si>
  <si>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</si>
  <si>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</si>
  <si>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</si>
  <si>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</si>
  <si>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</si>
  <si>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</si>
  <si>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</si>
  <si>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</si>
  <si>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</si>
  <si>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</si>
  <si>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</si>
  <si>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</si>
  <si>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</si>
  <si>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</si>
  <si>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</si>
  <si>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</si>
  <si>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</si>
  <si>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</si>
  <si>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</si>
  <si>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</si>
  <si>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</si>
  <si>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</si>
  <si>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</si>
  <si>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</si>
  <si>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</si>
  <si>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</si>
  <si>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</si>
  <si>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</si>
  <si>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</si>
  <si>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</si>
  <si>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</si>
  <si>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</si>
  <si>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</si>
  <si>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</si>
  <si>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</si>
  <si>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</si>
  <si>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</si>
  <si>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</si>
  <si>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</si>
  <si>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</si>
  <si>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</si>
  <si>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</si>
  <si>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</si>
  <si>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</si>
  <si>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</si>
  <si>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</si>
  <si>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</si>
  <si>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</si>
  <si>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</si>
  <si>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</si>
  <si>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</si>
  <si>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</si>
  <si>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</si>
  <si>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</si>
  <si>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</si>
  <si>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</si>
  <si>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</si>
  <si>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</si>
  <si>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</si>
  <si>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</si>
  <si>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</si>
  <si>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</si>
  <si>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</si>
  <si>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</si>
  <si>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</si>
  <si>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</si>
  <si>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</si>
  <si>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</si>
  <si>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</si>
  <si>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</si>
  <si>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</si>
  <si>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</si>
  <si>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</si>
  <si>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</si>
  <si>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</si>
  <si>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</si>
  <si>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</si>
  <si>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</si>
  <si>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</si>
  <si>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</si>
  <si>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</si>
  <si>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</si>
  <si>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</si>
  <si>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</si>
  <si>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</si>
  <si>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</si>
  <si>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</si>
  <si>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</si>
  <si>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</si>
  <si>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</si>
  <si>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</si>
  <si>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</si>
  <si>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</si>
  <si>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</si>
  <si>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</si>
  <si>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</si>
  <si>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</si>
  <si>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</si>
  <si>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</si>
  <si>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</si>
  <si>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</si>
  <si>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</si>
  <si>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</si>
  <si>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</si>
  <si>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</si>
  <si>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</si>
  <si>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</si>
  <si>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</si>
  <si>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</si>
  <si>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</si>
  <si>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</si>
  <si>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</si>
  <si>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</si>
  <si>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</si>
  <si>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</si>
  <si>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</si>
  <si>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</si>
  <si>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</si>
  <si>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</si>
  <si>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</si>
  <si>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</si>
  <si>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</si>
  <si>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</si>
  <si>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</si>
  <si>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</si>
  <si>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</si>
  <si>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</si>
  <si>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</si>
  <si>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</si>
  <si>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</si>
  <si>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</si>
  <si>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</si>
  <si>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</si>
  <si>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</si>
  <si>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</si>
  <si>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</si>
  <si>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</si>
  <si>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</si>
  <si>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</si>
  <si>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</si>
  <si>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</si>
  <si>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</si>
  <si>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</si>
  <si>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</si>
  <si>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</si>
  <si>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</si>
  <si>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</si>
  <si>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</si>
  <si>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</si>
  <si>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</si>
  <si>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</si>
  <si>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</si>
  <si>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</si>
  <si>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</si>
  <si>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</si>
  <si>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</si>
  <si>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</si>
  <si>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</si>
  <si>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</si>
  <si>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</si>
  <si>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</si>
  <si>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</si>
  <si>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</si>
  <si>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</si>
  <si>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</si>
  <si>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</si>
  <si>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</si>
  <si>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</si>
  <si>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</si>
  <si>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</si>
  <si>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</si>
  <si>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</si>
  <si>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</si>
  <si>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</si>
  <si>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</si>
  <si>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</si>
  <si>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</si>
  <si>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</si>
  <si>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</si>
  <si>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</si>
  <si>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</si>
  <si>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</si>
  <si>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</si>
  <si>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</si>
  <si>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</si>
  <si>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</si>
  <si>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</si>
  <si>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</si>
  <si>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</si>
  <si>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</si>
  <si>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</si>
  <si>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</si>
  <si>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</si>
  <si>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</si>
  <si>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</si>
  <si>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</si>
  <si>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</si>
  <si>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</si>
  <si>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</si>
  <si>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</si>
  <si>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</si>
  <si>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</si>
  <si>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</si>
  <si>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</si>
  <si>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</si>
  <si>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</si>
  <si>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</si>
  <si>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</si>
  <si>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</si>
  <si>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</si>
  <si>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</si>
  <si>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</si>
  <si>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</si>
  <si>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</si>
  <si>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</si>
  <si>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</si>
  <si>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</si>
  <si>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</si>
  <si>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</si>
  <si>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</si>
  <si>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</si>
  <si>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</si>
  <si>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</si>
  <si>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</si>
  <si>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</si>
  <si>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</si>
  <si>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</si>
  <si>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</si>
  <si>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</si>
  <si>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</si>
  <si>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</si>
  <si>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</si>
  <si>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</si>
  <si>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</si>
  <si>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</si>
  <si>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</si>
  <si>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</si>
  <si>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</si>
  <si>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</si>
  <si>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</si>
  <si>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</si>
  <si>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</si>
  <si>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</si>
  <si>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</si>
  <si>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</si>
  <si>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</si>
  <si>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</si>
  <si>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</si>
  <si>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</si>
  <si>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</si>
  <si>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</si>
  <si>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</si>
  <si>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</si>
  <si>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</si>
  <si>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</si>
  <si>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</si>
  <si>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</si>
  <si>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</si>
  <si>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</si>
  <si>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</si>
  <si>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</si>
  <si>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</si>
  <si>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</si>
  <si>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</si>
  <si>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</si>
  <si>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</si>
  <si>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</si>
  <si>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</si>
  <si>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</si>
  <si>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</si>
  <si>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</si>
  <si>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</si>
  <si>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</si>
  <si>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</si>
  <si>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</si>
  <si>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</si>
  <si>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</si>
  <si>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</si>
  <si>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</si>
  <si>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</si>
  <si>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</si>
  <si>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</si>
  <si>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</si>
  <si>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</si>
  <si>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</si>
  <si>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</si>
  <si>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</si>
  <si>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</si>
  <si>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</si>
  <si>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</si>
  <si>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</si>
  <si>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</si>
  <si>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</si>
  <si>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</si>
  <si>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</si>
  <si>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</si>
  <si>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</si>
  <si>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</si>
  <si>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</si>
  <si>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</si>
  <si>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</si>
  <si>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</si>
  <si>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</si>
  <si>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</si>
  <si>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</si>
  <si>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</si>
  <si>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</si>
  <si>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</si>
  <si>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</si>
  <si>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</si>
  <si>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</si>
  <si>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</si>
  <si>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</si>
  <si>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</si>
  <si>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</si>
  <si>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</si>
  <si>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</si>
  <si>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</si>
  <si>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</si>
  <si>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</si>
  <si>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</si>
  <si>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</si>
  <si>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</si>
  <si>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</si>
  <si>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</si>
  <si>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</si>
  <si>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</si>
  <si>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</si>
  <si>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</si>
  <si>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</si>
  <si>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</si>
  <si>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</si>
  <si>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</si>
  <si>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</si>
  <si>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</si>
  <si>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</si>
  <si>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</si>
  <si>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</si>
  <si>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</si>
  <si>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</si>
  <si>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</si>
  <si>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</si>
  <si>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</si>
  <si>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</si>
  <si>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</si>
  <si>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</si>
  <si>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</si>
  <si>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</si>
  <si>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</si>
  <si>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</si>
  <si>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</si>
  <si>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</si>
  <si>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</si>
  <si>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</si>
  <si>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</si>
  <si>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</si>
  <si>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</si>
  <si>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</si>
  <si>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</si>
  <si>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</si>
  <si>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</si>
  <si>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</si>
  <si>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</si>
  <si>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</si>
  <si>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</si>
  <si>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</si>
  <si>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</si>
  <si>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</si>
  <si>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</si>
  <si>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</si>
  <si>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</si>
  <si>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</si>
  <si>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</si>
  <si>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</si>
  <si>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</si>
  <si>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</si>
  <si>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</si>
  <si>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</si>
  <si>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</si>
  <si>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</si>
  <si>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</si>
  <si>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</si>
  <si>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</si>
  <si>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</si>
  <si>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</si>
  <si>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</si>
  <si>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</si>
  <si>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</si>
  <si>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</si>
  <si>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</si>
  <si>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</si>
  <si>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</si>
  <si>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</si>
  <si>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</si>
  <si>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</si>
  <si>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</si>
  <si>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</si>
  <si>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</si>
  <si>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</si>
  <si>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</si>
  <si>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</si>
  <si>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</si>
  <si>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</si>
  <si>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</si>
  <si>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</si>
  <si>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</si>
  <si>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</si>
  <si>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</si>
  <si>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</si>
  <si>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</si>
  <si>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</si>
  <si>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</si>
  <si>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</si>
  <si>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</si>
  <si>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</si>
  <si>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</si>
  <si>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</si>
  <si>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</si>
  <si>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</si>
  <si>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</si>
  <si>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</si>
  <si>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</si>
  <si>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</si>
  <si>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</si>
  <si>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</si>
  <si>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</si>
  <si>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</si>
  <si>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</si>
  <si>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</si>
  <si>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</si>
  <si>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</si>
  <si>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</si>
  <si>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</si>
  <si>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</si>
  <si>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</si>
  <si>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</si>
  <si>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</si>
  <si>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</si>
  <si>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</si>
  <si>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</si>
  <si>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</si>
  <si>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</si>
  <si>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</si>
  <si>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</si>
  <si>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</si>
  <si>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</si>
  <si>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</si>
  <si>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</si>
  <si>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</si>
  <si>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</si>
  <si>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</si>
  <si>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</si>
  <si>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</si>
  <si>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</si>
  <si>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</si>
  <si>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</si>
  <si>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</si>
  <si>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</si>
  <si>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</si>
  <si>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</si>
  <si>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</si>
  <si>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</si>
  <si>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</si>
  <si>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</si>
  <si>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</si>
  <si>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</si>
  <si>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</si>
  <si>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</si>
  <si>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</si>
  <si>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</si>
  <si>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</si>
  <si>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</si>
  <si>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</si>
  <si>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</si>
  <si>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</si>
  <si>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</si>
  <si>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</si>
  <si>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</si>
  <si>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</si>
  <si>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</si>
  <si>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</si>
  <si>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</si>
  <si>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</si>
  <si>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</si>
  <si>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</si>
  <si>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</si>
  <si>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</si>
  <si>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</si>
  <si>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</si>
  <si>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</si>
  <si>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</si>
  <si>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</si>
  <si>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</si>
  <si>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</si>
  <si>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</si>
  <si>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</si>
  <si>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</si>
  <si>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</si>
  <si>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</si>
  <si>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</si>
  <si>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</si>
  <si>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</si>
  <si>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</si>
  <si>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</si>
  <si>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</si>
  <si>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</si>
  <si>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</si>
  <si>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</si>
  <si>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</si>
  <si>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</si>
  <si>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</si>
  <si>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</si>
  <si>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</si>
  <si>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</si>
  <si>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</si>
  <si>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</si>
  <si>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</si>
  <si>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</si>
  <si>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</si>
  <si>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</si>
  <si>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</si>
  <si>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</si>
  <si>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</si>
  <si>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</si>
  <si>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</si>
  <si>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</si>
  <si>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</si>
  <si>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</si>
  <si>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</si>
  <si>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</si>
  <si>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</si>
  <si>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</si>
  <si>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</si>
  <si>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</si>
  <si>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</si>
  <si>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</si>
  <si>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</si>
  <si>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</si>
  <si>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</si>
  <si>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</si>
  <si>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</si>
  <si>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</si>
  <si>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</si>
  <si>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</si>
  <si>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</si>
  <si>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</si>
  <si>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</si>
  <si>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</si>
  <si>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</si>
  <si>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</si>
  <si>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</si>
  <si>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</si>
  <si>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</si>
  <si>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</si>
  <si>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</si>
  <si>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</si>
  <si>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</si>
  <si>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</si>
  <si>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</si>
  <si>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</si>
  <si>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</si>
  <si>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</si>
  <si>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</si>
  <si>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</si>
  <si>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</si>
  <si>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</si>
  <si>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</si>
  <si>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</si>
  <si>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</si>
  <si>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</si>
  <si>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</si>
  <si>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</si>
  <si>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</si>
  <si>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</si>
  <si>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</si>
  <si>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</si>
  <si>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</si>
  <si>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</si>
  <si>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</si>
  <si>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</si>
  <si>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</si>
  <si>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</si>
  <si>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</si>
  <si>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</si>
  <si>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</si>
  <si>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</si>
  <si>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</si>
  <si>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</si>
  <si>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</si>
  <si>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</si>
  <si>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</si>
  <si>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</si>
  <si>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</si>
  <si>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</si>
  <si>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</si>
  <si>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</si>
  <si>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</si>
  <si>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</si>
  <si>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</si>
  <si>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</si>
  <si>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</si>
  <si>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</si>
  <si>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</si>
  <si>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</si>
  <si>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</si>
  <si>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</si>
  <si>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</si>
  <si>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</si>
  <si>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</si>
  <si>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</si>
  <si>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</si>
  <si>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</si>
  <si>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</si>
  <si>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</si>
  <si>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</si>
  <si>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</si>
  <si>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</si>
  <si>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</si>
  <si>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</si>
  <si>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</si>
  <si>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</si>
  <si>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</si>
  <si>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</si>
  <si>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</si>
  <si>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</si>
  <si>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</si>
  <si>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</si>
  <si>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</si>
  <si>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</si>
  <si>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</si>
  <si>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</si>
  <si>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</si>
  <si>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</si>
  <si>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</si>
  <si>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</si>
  <si>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</si>
  <si>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</si>
  <si>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</si>
  <si>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</si>
  <si>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</si>
  <si>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</si>
  <si>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</si>
  <si>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</si>
  <si>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</si>
  <si>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</si>
  <si>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</si>
  <si>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</si>
  <si>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</si>
  <si>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</si>
  <si>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</si>
  <si>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</si>
  <si>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</si>
  <si>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</si>
  <si>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</si>
  <si>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</si>
  <si>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</si>
  <si>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</si>
  <si>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</si>
  <si>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</si>
  <si>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</si>
  <si>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</si>
  <si>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</si>
  <si>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</si>
  <si>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</si>
  <si>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</si>
  <si>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</si>
  <si>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</si>
  <si>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</si>
  <si>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</si>
  <si>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</si>
  <si>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</si>
  <si>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</si>
  <si>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</si>
  <si>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</si>
  <si>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</si>
  <si>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</si>
  <si>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</si>
  <si>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</si>
  <si>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</si>
  <si>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</si>
  <si>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</si>
  <si>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</si>
  <si>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</si>
  <si>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</si>
  <si>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</si>
  <si>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</si>
  <si>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</si>
  <si>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</si>
  <si>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</si>
  <si>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</si>
  <si>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</si>
  <si>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</si>
  <si>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</si>
  <si>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</si>
  <si>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</si>
  <si>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</si>
  <si>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</si>
  <si>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</si>
  <si>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</si>
  <si>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</si>
  <si>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</si>
  <si>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</si>
  <si>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</si>
  <si>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</si>
  <si>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</si>
  <si>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</si>
  <si>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</si>
  <si>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</si>
  <si>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</si>
  <si>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</si>
  <si>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</si>
  <si>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</si>
  <si>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</si>
  <si>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</si>
  <si>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</si>
  <si>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</si>
  <si>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</si>
  <si>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</si>
  <si>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</si>
  <si>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</si>
  <si>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</si>
  <si>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</si>
  <si>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</si>
  <si>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</si>
  <si>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</si>
  <si>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</si>
  <si>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</si>
  <si>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</si>
  <si>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</si>
  <si>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</si>
  <si>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</si>
  <si>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</si>
  <si>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</si>
  <si>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</si>
  <si>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</si>
  <si>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</si>
  <si>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</si>
  <si>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</si>
  <si>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</si>
  <si>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</si>
  <si>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</si>
  <si>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</si>
  <si>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</si>
  <si>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</si>
  <si>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</si>
  <si>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</si>
  <si>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</si>
  <si>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</si>
  <si>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</si>
  <si>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</si>
  <si>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</si>
  <si>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</si>
  <si>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</si>
  <si>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</si>
  <si>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</si>
  <si>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</si>
  <si>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</si>
  <si>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</si>
  <si>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</si>
  <si>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</si>
  <si>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</si>
  <si>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</si>
  <si>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</si>
  <si>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</si>
  <si>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</si>
  <si>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</si>
  <si>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</si>
  <si>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</si>
  <si>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</si>
  <si>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</si>
  <si>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</si>
  <si>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</si>
  <si>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</si>
  <si>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</si>
  <si>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</si>
  <si>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</si>
  <si>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</si>
  <si>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</si>
  <si>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</si>
  <si>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</si>
  <si>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</si>
  <si>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</si>
  <si>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</si>
  <si>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</si>
  <si>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</si>
  <si>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</si>
  <si>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</si>
  <si>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</si>
  <si>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</si>
  <si>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</si>
  <si>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</si>
  <si>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</si>
  <si>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</si>
  <si>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</si>
  <si>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</si>
  <si>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</si>
  <si>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</si>
  <si>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</si>
  <si>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</si>
  <si>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</si>
  <si>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</si>
  <si>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</si>
  <si>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</si>
  <si>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</si>
  <si>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</si>
  <si>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</si>
  <si>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</si>
  <si>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</si>
  <si>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</si>
  <si>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</si>
  <si>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</si>
  <si>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</si>
  <si>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</si>
  <si>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</si>
  <si>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</si>
  <si>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</si>
  <si>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</si>
  <si>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</si>
  <si>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</si>
  <si>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</si>
  <si>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</si>
  <si>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</si>
  <si>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</si>
  <si>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</si>
  <si>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</si>
  <si>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</si>
  <si>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</si>
  <si>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</si>
  <si>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</si>
  <si>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</si>
  <si>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</si>
  <si>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</si>
  <si>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</si>
  <si>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</si>
  <si>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</si>
  <si>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</si>
  <si>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</si>
  <si>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</si>
  <si>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</si>
  <si>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</si>
  <si>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</si>
  <si>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</si>
  <si>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</si>
  <si>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</si>
  <si>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</si>
  <si>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</si>
  <si>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</si>
  <si>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</si>
  <si>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</si>
  <si>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</si>
  <si>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</si>
  <si>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</si>
  <si>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</si>
  <si>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</si>
  <si>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</si>
  <si>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</si>
  <si>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</si>
  <si>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</si>
  <si>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</si>
  <si>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</si>
  <si>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</si>
  <si>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</si>
  <si>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</si>
  <si>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</si>
  <si>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</si>
  <si>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</si>
  <si>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</si>
  <si>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</si>
  <si>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</si>
  <si>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</si>
  <si>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</si>
  <si>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</si>
  <si>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</si>
  <si>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</si>
  <si>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</si>
  <si>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</si>
  <si>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</si>
  <si>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</si>
  <si>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</si>
  <si>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</si>
  <si>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</si>
  <si>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</si>
  <si>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</si>
  <si>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</si>
  <si>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</si>
  <si>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</si>
  <si>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</si>
  <si>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</si>
  <si>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</si>
  <si>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</si>
  <si>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</si>
  <si>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</si>
  <si>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</si>
  <si>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</si>
  <si>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</si>
  <si>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</si>
  <si>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</si>
  <si>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</si>
  <si>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</si>
  <si>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</si>
  <si>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</si>
  <si>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</si>
  <si>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</si>
  <si>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</si>
  <si>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</si>
  <si>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</si>
  <si>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</si>
  <si>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</si>
  <si>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</si>
  <si>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</si>
  <si>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</si>
  <si>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</si>
  <si>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</si>
  <si>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</si>
  <si>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</si>
  <si>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</si>
  <si>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</si>
  <si>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</si>
  <si>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</si>
  <si>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</si>
  <si>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</si>
  <si>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</si>
  <si>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</si>
  <si>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</si>
  <si>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</si>
  <si>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</si>
  <si>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</si>
  <si>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</si>
  <si>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</si>
  <si>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</si>
  <si>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</si>
  <si>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</si>
  <si>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</si>
  <si>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</si>
  <si>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</si>
  <si>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</si>
  <si>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</si>
  <si>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</si>
  <si>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</si>
  <si>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</si>
  <si>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</si>
  <si>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</si>
  <si>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</si>
  <si>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</si>
  <si>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</si>
  <si>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</si>
  <si>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</si>
  <si>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</si>
  <si>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</si>
  <si>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</si>
  <si>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</si>
  <si>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</si>
  <si>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</si>
  <si>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</si>
  <si>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</si>
  <si>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</si>
  <si>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</si>
  <si>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</si>
  <si>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</si>
  <si>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</si>
  <si>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</si>
  <si>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</si>
  <si>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</si>
  <si>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</si>
  <si>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</si>
  <si>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</si>
  <si>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</si>
  <si>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</si>
  <si>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</si>
  <si>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</si>
  <si>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</si>
  <si>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</si>
  <si>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</si>
  <si>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</si>
  <si>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</si>
  <si>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</si>
  <si>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</si>
  <si>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</si>
  <si>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</si>
  <si>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</si>
  <si>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</si>
  <si>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</si>
  <si>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</si>
  <si>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</si>
  <si>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</si>
  <si>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</si>
  <si>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</si>
  <si>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</si>
  <si>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</si>
  <si>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</si>
  <si>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</si>
  <si>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</si>
  <si>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</si>
  <si>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</si>
  <si>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</si>
  <si>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</si>
  <si>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</si>
  <si>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</si>
  <si>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</si>
  <si>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</si>
  <si>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</si>
  <si>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</si>
  <si>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</si>
  <si>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</si>
  <si>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</si>
  <si>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</si>
  <si>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</si>
  <si>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</si>
  <si>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</si>
  <si>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</si>
  <si>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</si>
  <si>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</si>
  <si>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</si>
  <si>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</si>
  <si>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</si>
  <si>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</si>
  <si>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</si>
  <si>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</si>
  <si>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</si>
  <si>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</si>
  <si>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</si>
  <si>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</si>
  <si>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</si>
  <si>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</si>
  <si>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</si>
  <si>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</si>
  <si>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</si>
  <si>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</si>
  <si>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</si>
  <si>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</si>
  <si>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</si>
  <si>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</si>
  <si>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</si>
  <si>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</si>
  <si>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</si>
  <si>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</si>
  <si>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</si>
  <si>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</si>
  <si>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</si>
  <si>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</si>
  <si>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</si>
  <si>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</si>
  <si>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</si>
  <si>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</si>
  <si>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</si>
  <si>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</si>
  <si>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</si>
  <si>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</si>
  <si>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</si>
  <si>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</si>
  <si>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</si>
  <si>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</si>
  <si>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</si>
  <si>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</si>
  <si>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</si>
  <si>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</si>
  <si>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</si>
  <si>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</si>
  <si>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</si>
  <si>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</si>
  <si>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</si>
  <si>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</si>
  <si>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</si>
  <si>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</si>
  <si>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</si>
  <si>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</si>
  <si>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</si>
  <si>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</si>
  <si>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</si>
  <si>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</si>
  <si>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</si>
  <si>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</si>
  <si>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</si>
  <si>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</si>
  <si>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</si>
  <si>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</si>
  <si>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</si>
  <si>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</si>
  <si>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</si>
  <si>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</si>
  <si>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</si>
  <si>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</si>
  <si>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</si>
  <si>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</si>
  <si>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</si>
  <si>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</si>
  <si>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</si>
  <si>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</si>
  <si>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</si>
  <si>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</si>
  <si>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</si>
  <si>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</si>
  <si>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</si>
  <si>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</si>
  <si>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</si>
  <si>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</si>
  <si>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</si>
  <si>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</si>
  <si>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</si>
  <si>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</si>
  <si>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</si>
  <si>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</si>
  <si>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</si>
  <si>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</si>
  <si>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</si>
  <si>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</si>
  <si>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</si>
  <si>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</si>
  <si>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</si>
  <si>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</si>
  <si>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</si>
  <si>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</si>
  <si>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</si>
  <si>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</si>
  <si>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</si>
  <si>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</si>
  <si>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</si>
  <si>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</si>
  <si>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</si>
  <si>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</si>
  <si>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</si>
  <si>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</si>
  <si>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</si>
  <si>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</si>
  <si>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</si>
  <si>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</si>
  <si>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</si>
  <si>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</si>
  <si>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</si>
  <si>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</si>
  <si>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</si>
  <si>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</si>
  <si>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</si>
  <si>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</si>
  <si>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</si>
  <si>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</si>
  <si>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</si>
  <si>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</si>
  <si>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</si>
  <si>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</si>
  <si>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</si>
  <si>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</si>
  <si>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</si>
  <si>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</si>
  <si>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</si>
  <si>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</si>
  <si>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</si>
  <si>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</si>
  <si>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</si>
  <si>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</si>
  <si>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</si>
  <si>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</si>
  <si>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</si>
  <si>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</si>
  <si>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</si>
  <si>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</si>
  <si>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</si>
  <si>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</si>
  <si>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</si>
  <si>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</si>
  <si>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</si>
  <si>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</si>
  <si>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</si>
  <si>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</si>
  <si>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</si>
  <si>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</si>
  <si>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</si>
  <si>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</si>
  <si>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</si>
  <si>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</si>
  <si>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</si>
  <si>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</si>
  <si>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</si>
  <si>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</si>
  <si>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</si>
  <si>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</si>
  <si>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</si>
  <si>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</si>
  <si>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</si>
  <si>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</si>
  <si>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</si>
  <si>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</si>
  <si>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</si>
  <si>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</si>
  <si>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</si>
  <si>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</si>
  <si>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</si>
  <si>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</si>
  <si>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</si>
  <si>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</si>
  <si>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</si>
  <si>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</si>
  <si>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</si>
  <si>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</si>
  <si>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</si>
  <si>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</si>
  <si>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</si>
  <si>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</si>
  <si>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</si>
  <si>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</si>
  <si>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</si>
  <si>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</si>
  <si>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</si>
  <si>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</si>
  <si>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</si>
  <si>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</si>
  <si>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</si>
  <si>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</si>
  <si>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</si>
  <si>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</si>
  <si>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</si>
  <si>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</si>
  <si>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</si>
  <si>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</si>
  <si>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</si>
  <si>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</si>
  <si>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</si>
  <si>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</si>
  <si>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</si>
  <si>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</si>
  <si>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</si>
  <si>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</si>
  <si>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</si>
  <si>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</si>
  <si>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</si>
  <si>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</si>
  <si>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</si>
  <si>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</si>
  <si>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</si>
  <si>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</si>
  <si>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</si>
  <si>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</si>
  <si>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</si>
  <si>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</si>
  <si>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</si>
  <si>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</si>
  <si>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</si>
  <si>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</si>
  <si>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</si>
  <si>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</si>
  <si>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</si>
  <si>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</si>
  <si>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</si>
  <si>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</si>
  <si>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</si>
  <si>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</si>
  <si>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</si>
  <si>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</si>
  <si>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</si>
  <si>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</si>
  <si>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</si>
  <si>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</si>
  <si>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</si>
  <si>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</si>
  <si>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</si>
  <si>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</si>
  <si>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</si>
  <si>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</si>
  <si>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</si>
  <si>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</si>
  <si>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</si>
  <si>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</si>
  <si>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</si>
  <si>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</si>
  <si>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</si>
  <si>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</si>
  <si>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</si>
  <si>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</si>
  <si>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</si>
  <si>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</si>
  <si>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</si>
  <si>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</si>
  <si>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</si>
  <si>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</si>
  <si>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</si>
  <si>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</si>
  <si>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</si>
  <si>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</si>
  <si>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</si>
  <si>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</si>
  <si>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</si>
  <si>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</si>
  <si>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</si>
  <si>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</si>
  <si>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</si>
  <si>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</si>
  <si>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</si>
  <si>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</si>
  <si>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</si>
  <si>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</si>
  <si>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</si>
  <si>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</si>
  <si>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</si>
  <si>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</si>
  <si>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</si>
  <si>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</si>
  <si>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</si>
  <si>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</si>
  <si>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</si>
  <si>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</si>
  <si>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</si>
  <si>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</si>
  <si>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</si>
  <si>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</si>
  <si>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</si>
  <si>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</si>
  <si>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</si>
  <si>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</si>
  <si>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</si>
  <si>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</si>
  <si>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</si>
  <si>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</si>
  <si>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</si>
  <si>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</si>
  <si>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</si>
  <si>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</si>
  <si>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</si>
  <si>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</si>
  <si>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</si>
  <si>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</si>
  <si>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</si>
  <si>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</si>
  <si>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</si>
  <si>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</si>
  <si>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</si>
  <si>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</si>
  <si>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</si>
  <si>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</si>
  <si>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</si>
  <si>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</si>
  <si>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</si>
  <si>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</si>
  <si>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</si>
  <si>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</si>
  <si>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</si>
  <si>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</si>
  <si>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</si>
  <si>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</si>
  <si>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</si>
  <si>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</si>
  <si>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</si>
  <si>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</si>
  <si>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</si>
  <si>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</si>
  <si>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</si>
  <si>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</si>
  <si>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</si>
  <si>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</si>
  <si>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</si>
  <si>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</si>
  <si>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</si>
  <si>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</si>
  <si>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</si>
  <si>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</si>
  <si>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</si>
  <si>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</si>
  <si>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</si>
  <si>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</si>
  <si>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</si>
  <si>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</si>
  <si>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</si>
  <si>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</si>
  <si>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</si>
  <si>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</si>
  <si>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</si>
  <si>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</si>
  <si>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</si>
  <si>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</si>
  <si>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</si>
  <si>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</si>
  <si>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</si>
  <si>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</si>
  <si>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</si>
  <si>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</si>
  <si>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</si>
  <si>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</si>
  <si>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</si>
  <si>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</si>
  <si>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</si>
  <si>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</si>
  <si>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</si>
  <si>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</si>
  <si>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</si>
  <si>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</si>
  <si>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</si>
  <si>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</si>
  <si>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</si>
  <si>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</si>
  <si>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</si>
  <si>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</si>
  <si>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</si>
  <si>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</si>
  <si>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</si>
  <si>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</si>
  <si>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</si>
  <si>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</si>
  <si>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</si>
  <si>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</si>
  <si>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</si>
  <si>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</si>
  <si>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</si>
  <si>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</si>
  <si>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</si>
  <si>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</si>
  <si>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</si>
  <si>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</si>
  <si>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</si>
  <si>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</si>
  <si>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</si>
  <si>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</si>
  <si>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</si>
  <si>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</si>
  <si>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</si>
  <si>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</si>
  <si>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</si>
  <si>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</si>
  <si>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</si>
  <si>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</si>
  <si>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</si>
  <si>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</si>
  <si>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</si>
  <si>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</si>
  <si>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</si>
  <si>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</si>
  <si>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</si>
  <si>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</si>
  <si>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</si>
  <si>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</si>
  <si>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</si>
  <si>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</si>
  <si>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</si>
  <si>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</si>
  <si>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</si>
  <si>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</si>
  <si>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</si>
  <si>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</si>
  <si>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</si>
  <si>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</si>
  <si>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</si>
  <si>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</si>
  <si>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</si>
  <si>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</si>
  <si>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</si>
  <si>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</si>
  <si>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</si>
  <si>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</si>
  <si>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</si>
  <si>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</si>
  <si>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</si>
  <si>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</si>
  <si>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</si>
  <si>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</si>
  <si>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</si>
  <si>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</si>
  <si>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</si>
  <si>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</si>
  <si>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</si>
  <si>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</si>
  <si>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</si>
  <si>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</si>
  <si>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</si>
  <si>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</si>
  <si>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</si>
  <si>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</si>
  <si>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</si>
  <si>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</si>
  <si>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</si>
  <si>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</si>
  <si>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</si>
  <si>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</si>
  <si>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</si>
  <si>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</si>
  <si>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</si>
  <si>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</si>
  <si>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</si>
  <si>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</si>
  <si>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</si>
  <si>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</si>
  <si>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</si>
  <si>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</si>
  <si>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</si>
  <si>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</si>
  <si>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</si>
  <si>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</si>
  <si>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</si>
  <si>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</si>
  <si>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</si>
  <si>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</si>
  <si>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</si>
  <si>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</si>
  <si>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</si>
  <si>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</si>
  <si>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</si>
  <si>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</si>
  <si>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</si>
  <si>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</si>
  <si>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</si>
  <si>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</si>
  <si>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</si>
  <si>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</si>
  <si>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</si>
  <si>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</si>
  <si>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</si>
  <si>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</si>
  <si>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</si>
  <si>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</si>
  <si>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</si>
  <si>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</si>
  <si>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</si>
  <si>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</si>
  <si>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</si>
  <si>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</si>
  <si>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</si>
  <si>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</si>
  <si>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</si>
  <si>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</si>
  <si>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</si>
  <si>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</si>
  <si>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</si>
  <si>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</si>
  <si>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</si>
  <si>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</si>
  <si>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</si>
  <si>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</si>
  <si>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</si>
  <si>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</si>
  <si>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</si>
  <si>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</si>
  <si>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</si>
  <si>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</si>
  <si>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</si>
  <si>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</si>
  <si>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</si>
  <si>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</si>
  <si>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</si>
  <si>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</si>
  <si>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</si>
  <si>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</si>
  <si>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</si>
  <si>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</si>
  <si>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</si>
  <si>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</si>
  <si>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</si>
  <si>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</si>
  <si>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</si>
  <si>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</si>
  <si>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</si>
  <si>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</si>
  <si>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</si>
  <si>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</si>
  <si>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</si>
  <si>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</si>
  <si>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</si>
  <si>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</si>
  <si>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</si>
  <si>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</si>
  <si>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</si>
  <si>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</si>
  <si>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</si>
  <si>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</si>
  <si>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</si>
  <si>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</si>
  <si>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</si>
  <si>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</si>
  <si>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</si>
  <si>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</si>
  <si>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</si>
  <si>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</si>
  <si>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</si>
  <si>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</si>
  <si>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</si>
  <si>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</si>
  <si>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</si>
  <si>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</si>
  <si>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</si>
  <si>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</si>
  <si>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</si>
  <si>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</si>
  <si>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</si>
  <si>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</si>
  <si>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</si>
  <si>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</si>
  <si>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</si>
  <si>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</si>
  <si>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</si>
  <si>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</si>
  <si>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</si>
  <si>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</si>
  <si>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</si>
  <si>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</si>
  <si>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</si>
  <si>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</si>
  <si>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</si>
  <si>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</si>
  <si>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</si>
  <si>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</si>
  <si>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</si>
  <si>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</si>
  <si>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</si>
  <si>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</si>
  <si>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</si>
  <si>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</si>
  <si>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</si>
  <si>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</si>
  <si>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</si>
  <si>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</si>
  <si>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</si>
  <si>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</si>
  <si>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</si>
  <si>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</si>
  <si>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</si>
  <si>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</si>
  <si>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</si>
  <si>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</si>
  <si>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</si>
  <si>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</si>
  <si>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</si>
  <si>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</si>
  <si>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</si>
  <si>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</si>
  <si>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</si>
  <si>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</si>
  <si>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</si>
  <si>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</si>
  <si>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</si>
  <si>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</si>
  <si>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</si>
  <si>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</si>
  <si>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</si>
  <si>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</si>
  <si>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</si>
  <si>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</si>
  <si>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</si>
  <si>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</si>
  <si>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</si>
  <si>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</si>
  <si>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</si>
  <si>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</si>
  <si>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</si>
  <si>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</si>
  <si>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</si>
  <si>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</si>
  <si>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</si>
  <si>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</si>
  <si>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</si>
  <si>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</si>
  <si>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</si>
  <si>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</si>
  <si>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</si>
  <si>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</si>
  <si>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</si>
  <si>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</si>
  <si>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</si>
  <si>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</si>
  <si>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</si>
  <si>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</si>
  <si>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</si>
  <si>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</si>
  <si>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</si>
  <si>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</si>
  <si>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</si>
  <si>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</si>
  <si>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</si>
  <si>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</si>
  <si>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</si>
  <si>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</si>
  <si>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</si>
  <si>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</si>
  <si>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</si>
  <si>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</si>
  <si>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</si>
  <si>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</si>
  <si>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</si>
  <si>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</si>
  <si>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</si>
  <si>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</si>
  <si>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</si>
  <si>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</si>
  <si>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</si>
  <si>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</si>
  <si>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</si>
  <si>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</si>
  <si>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</si>
  <si>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</si>
  <si>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</si>
  <si>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</si>
  <si>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</si>
  <si>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</si>
  <si>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</si>
  <si>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</si>
  <si>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</si>
  <si>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</si>
  <si>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</si>
  <si>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</si>
  <si>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</si>
  <si>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</si>
  <si>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</si>
  <si>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</si>
  <si>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</si>
  <si>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</si>
  <si>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</si>
  <si>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</si>
  <si>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</si>
  <si>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</si>
  <si>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</si>
  <si>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</si>
  <si>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</si>
  <si>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</si>
  <si>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</si>
  <si>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</si>
  <si>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</si>
  <si>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</si>
  <si>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</si>
  <si>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</si>
  <si>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</si>
  <si>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</si>
  <si>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</si>
  <si>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</si>
  <si>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</si>
  <si>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</si>
  <si>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</si>
  <si>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</si>
  <si>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</si>
  <si>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</si>
  <si>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</si>
  <si>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</si>
  <si>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</si>
  <si>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</si>
  <si>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</si>
  <si>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</si>
  <si>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</si>
  <si>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</si>
  <si>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</si>
  <si>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</si>
  <si>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</si>
  <si>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</si>
  <si>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</si>
  <si>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</si>
  <si>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</si>
  <si>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</si>
  <si>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</si>
  <si>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</si>
  <si>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</si>
  <si>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</si>
  <si>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</si>
  <si>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</si>
  <si>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</si>
  <si>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</si>
  <si>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</si>
  <si>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</si>
  <si>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</si>
  <si>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</si>
  <si>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</si>
  <si>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</si>
  <si>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</si>
  <si>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</si>
  <si>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</si>
  <si>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</si>
  <si>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</si>
  <si>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</si>
  <si>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</si>
  <si>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</si>
  <si>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</si>
  <si>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</si>
  <si>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</si>
  <si>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</si>
  <si>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</si>
  <si>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</si>
  <si>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</si>
  <si>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</si>
  <si>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</si>
  <si>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</si>
  <si>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</si>
  <si>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</si>
  <si>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</si>
  <si>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</si>
  <si>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</si>
  <si>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</si>
  <si>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</si>
  <si>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</si>
  <si>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</si>
  <si>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</si>
  <si>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</si>
  <si>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</si>
  <si>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</si>
  <si>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</si>
  <si>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</si>
  <si>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</si>
  <si>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</si>
  <si>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</si>
  <si>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</si>
  <si>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</si>
  <si>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</si>
  <si>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</si>
  <si>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</si>
  <si>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</si>
  <si>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</si>
  <si>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</si>
  <si>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</si>
  <si>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</si>
  <si>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</si>
  <si>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</si>
  <si>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</si>
  <si>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</si>
  <si>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</si>
  <si>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</si>
  <si>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</si>
  <si>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</si>
  <si>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</si>
  <si>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</si>
  <si>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</si>
  <si>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</si>
  <si>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</si>
  <si>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</si>
  <si>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</si>
  <si>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</si>
  <si>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</si>
  <si>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</si>
  <si>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</si>
  <si>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</si>
  <si>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</si>
  <si>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</si>
  <si>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</si>
  <si>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</si>
  <si>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</si>
  <si>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</si>
  <si>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</si>
  <si>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</si>
  <si>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</si>
  <si>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</si>
  <si>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</si>
  <si>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</si>
  <si>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</si>
  <si>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</si>
  <si>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</si>
  <si>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</si>
  <si>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</si>
  <si>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</si>
  <si>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</si>
  <si>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</si>
  <si>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</si>
  <si>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</si>
  <si>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</si>
  <si>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</si>
  <si>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</si>
  <si>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</si>
  <si>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</si>
  <si>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</si>
  <si>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</si>
  <si>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</si>
  <si>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</si>
  <si>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</si>
  <si>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</si>
  <si>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</si>
  <si>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</si>
  <si>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</si>
  <si>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</si>
  <si>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</si>
  <si>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</si>
  <si>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</si>
  <si>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</si>
  <si>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</si>
  <si>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</si>
  <si>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</si>
  <si>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</si>
  <si>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</si>
  <si>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</si>
  <si>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</si>
  <si>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</si>
  <si>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</si>
  <si>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</si>
  <si>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</si>
  <si>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</si>
  <si>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</si>
  <si>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</si>
  <si>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</si>
  <si>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</si>
  <si>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</si>
  <si>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</si>
  <si>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</si>
  <si>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</si>
  <si>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</si>
  <si>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</si>
  <si>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</si>
  <si>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</si>
  <si>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</si>
  <si>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</si>
  <si>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</si>
  <si>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</si>
  <si>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</si>
  <si>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</si>
  <si>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</si>
  <si>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</si>
  <si>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</si>
  <si>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</si>
  <si>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</si>
  <si>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</si>
  <si>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</si>
  <si>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</si>
  <si>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</si>
  <si>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</si>
  <si>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</si>
  <si>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</si>
  <si>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</si>
  <si>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</si>
  <si>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</si>
  <si>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</si>
  <si>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</si>
  <si>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</si>
  <si>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</si>
  <si>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</si>
  <si>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</si>
  <si>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</si>
  <si>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</si>
  <si>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</si>
  <si>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</si>
  <si>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</si>
  <si>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</si>
  <si>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</si>
  <si>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</si>
  <si>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</si>
  <si>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</si>
  <si>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</si>
  <si>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</si>
  <si>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</si>
  <si>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</si>
  <si>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</si>
  <si>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</si>
  <si>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</si>
  <si>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</si>
  <si>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</si>
  <si>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</si>
  <si>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</si>
  <si>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</si>
  <si>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</si>
  <si>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</si>
  <si>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</si>
  <si>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</si>
  <si>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</si>
  <si>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</si>
  <si>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</si>
  <si>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</si>
  <si>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</si>
  <si>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</si>
  <si>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</si>
  <si>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</si>
  <si>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</si>
  <si>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</si>
  <si>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</si>
  <si>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</si>
  <si>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</si>
  <si>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</si>
  <si>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</si>
  <si>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</si>
  <si>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</si>
  <si>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</si>
  <si>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</si>
  <si>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</si>
  <si>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</si>
  <si>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</si>
  <si>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</si>
  <si>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</si>
  <si>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</si>
  <si>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</si>
  <si>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</si>
  <si>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</si>
  <si>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</si>
  <si>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</si>
  <si>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</si>
  <si>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</si>
  <si>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</si>
  <si>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</si>
  <si>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</si>
  <si>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</si>
  <si>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</si>
  <si>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</si>
  <si>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</si>
  <si>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</si>
  <si>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</si>
  <si>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</si>
  <si>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</si>
  <si>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</si>
  <si>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</si>
  <si>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</si>
  <si>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</si>
  <si>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</si>
  <si>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</si>
  <si>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</si>
  <si>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</si>
  <si>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</si>
  <si>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</si>
  <si>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</si>
  <si>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</si>
  <si>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</si>
  <si>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</si>
  <si>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</si>
  <si>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</si>
  <si>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</si>
  <si>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</si>
  <si>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</si>
  <si>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</si>
  <si>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</si>
  <si>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</si>
  <si>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</si>
  <si>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</si>
  <si>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</si>
  <si>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</si>
  <si>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</si>
  <si>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</si>
  <si>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</si>
  <si>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</si>
  <si>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</si>
  <si>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</si>
  <si>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</si>
  <si>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</si>
  <si>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</si>
  <si>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</si>
  <si>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</si>
  <si>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</si>
  <si>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</si>
  <si>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</si>
  <si>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</si>
  <si>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</si>
  <si>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</si>
  <si>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</si>
  <si>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</si>
  <si>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</si>
  <si>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</si>
  <si>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</si>
  <si>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</si>
  <si>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</si>
  <si>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</si>
  <si>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</si>
  <si>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</si>
  <si>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</si>
  <si>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</si>
  <si>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</si>
  <si>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</si>
  <si>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</si>
  <si>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</si>
  <si>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</si>
  <si>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</si>
  <si>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</si>
  <si>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</si>
  <si>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</si>
  <si>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</si>
  <si>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</si>
  <si>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</si>
  <si>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</si>
  <si>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</si>
  <si>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</si>
  <si>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</si>
  <si>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</si>
  <si>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</si>
  <si>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</si>
  <si>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</si>
  <si>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</si>
  <si>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</si>
  <si>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</si>
  <si>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</si>
  <si>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</si>
  <si>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</si>
  <si>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</si>
  <si>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</si>
  <si>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</si>
  <si>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</si>
  <si>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</si>
  <si>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</si>
  <si>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</si>
  <si>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</si>
  <si>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</si>
  <si>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</si>
  <si>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</si>
  <si>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</si>
  <si>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</si>
  <si>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</si>
  <si>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</si>
  <si>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</si>
  <si>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</si>
  <si>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</si>
  <si>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</si>
  <si>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</si>
  <si>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</si>
  <si>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</si>
  <si>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</si>
  <si>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</si>
  <si>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</si>
  <si>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</si>
  <si>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</si>
  <si>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</si>
  <si>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</si>
  <si>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</si>
  <si>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</si>
  <si>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</si>
  <si>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</si>
  <si>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</si>
  <si>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</si>
  <si>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</si>
  <si>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</si>
  <si>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</si>
  <si>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</si>
  <si>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</si>
  <si>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</si>
  <si>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</si>
  <si>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</si>
  <si>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</si>
  <si>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</si>
  <si>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</si>
  <si>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</si>
  <si>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</si>
  <si>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</si>
  <si>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</si>
  <si>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</si>
  <si>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</si>
  <si>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</si>
  <si>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</si>
  <si>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</si>
  <si>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</si>
  <si>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</si>
  <si>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</si>
  <si>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</si>
  <si>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</si>
  <si>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</si>
  <si>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</si>
  <si>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</si>
  <si>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</si>
  <si>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</si>
  <si>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</si>
  <si>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</si>
  <si>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</si>
  <si>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</si>
  <si>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</si>
  <si>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</si>
  <si>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</si>
  <si>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</si>
  <si>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</si>
  <si>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</si>
  <si>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</si>
  <si>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</si>
  <si>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</si>
  <si>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</si>
  <si>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</si>
  <si>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</si>
  <si>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</si>
  <si>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</si>
  <si>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</si>
  <si>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</si>
  <si>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</si>
  <si>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</si>
  <si>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</si>
  <si>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</si>
  <si>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</si>
  <si>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</si>
  <si>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</si>
  <si>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</si>
  <si>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</si>
  <si>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</si>
  <si>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</si>
  <si>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</si>
  <si>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</si>
  <si>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</si>
  <si>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</si>
  <si>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</si>
  <si>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</si>
  <si>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</si>
  <si>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</si>
  <si>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</si>
  <si>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</si>
  <si>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</si>
  <si>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</si>
  <si>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</si>
  <si>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</si>
  <si>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</si>
  <si>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</si>
  <si>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</si>
  <si>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</si>
  <si>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</si>
  <si>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</si>
  <si>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</si>
  <si>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</si>
  <si>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</si>
  <si>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</si>
  <si>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</si>
  <si>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</si>
  <si>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</si>
  <si>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</si>
  <si>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</si>
  <si>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</si>
  <si>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</si>
  <si>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</si>
  <si>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</si>
  <si>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</si>
  <si>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</si>
  <si>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</si>
  <si>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</si>
  <si>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</si>
  <si>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</si>
  <si>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</si>
  <si>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</si>
  <si>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</si>
  <si>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</si>
  <si>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</si>
  <si>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</si>
  <si>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</si>
  <si>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</si>
  <si>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</si>
  <si>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</si>
  <si>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</si>
  <si>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</si>
  <si>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</si>
  <si>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</si>
  <si>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</si>
  <si>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</si>
  <si>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</si>
  <si>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</si>
  <si>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</si>
  <si>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</si>
  <si>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</si>
  <si>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</si>
  <si>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</si>
  <si>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</si>
  <si>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</si>
  <si>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</si>
  <si>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</si>
  <si>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</si>
  <si>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</si>
  <si>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</si>
  <si>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</si>
  <si>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</si>
  <si>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</si>
  <si>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</si>
  <si>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</si>
  <si>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</si>
  <si>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</si>
  <si>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</si>
  <si>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</si>
  <si>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</si>
  <si>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</si>
  <si>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</si>
  <si>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</si>
  <si>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</si>
  <si>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</si>
  <si>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</si>
  <si>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</si>
  <si>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</si>
  <si>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</si>
  <si>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</si>
  <si>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</si>
  <si>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</si>
  <si>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</si>
  <si>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</si>
  <si>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</si>
  <si>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</si>
  <si>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</si>
  <si>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</si>
  <si>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</si>
  <si>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</si>
  <si>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</si>
  <si>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</si>
  <si>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</si>
  <si>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</si>
  <si>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</si>
  <si>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</si>
  <si>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</si>
  <si>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</si>
  <si>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</si>
  <si>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</si>
  <si>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</si>
  <si>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</si>
  <si>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</si>
  <si>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</si>
  <si>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</si>
  <si>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</si>
  <si>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</si>
  <si>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</si>
  <si>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</si>
  <si>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</si>
  <si>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</si>
  <si>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</si>
  <si>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</si>
  <si>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</si>
  <si>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</si>
  <si>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</si>
  <si>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</si>
  <si>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</si>
  <si>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</si>
  <si>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</si>
  <si>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</si>
  <si>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</si>
  <si>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</si>
  <si>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</si>
  <si>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</si>
  <si>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</si>
  <si>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</si>
  <si>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</si>
  <si>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</si>
  <si>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</si>
  <si>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</si>
  <si>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</si>
  <si>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</si>
  <si>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</si>
  <si>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</si>
  <si>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</si>
  <si>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</si>
  <si>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</si>
  <si>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</si>
  <si>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</si>
  <si>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</si>
  <si>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</si>
  <si>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</si>
  <si>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</si>
  <si>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</si>
  <si>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</si>
  <si>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</si>
  <si>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</si>
  <si>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</si>
  <si>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</si>
  <si>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</si>
  <si>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</si>
  <si>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</si>
  <si>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</si>
  <si>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</si>
  <si>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</si>
  <si>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</si>
  <si>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</si>
  <si>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</si>
  <si>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</si>
  <si>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</si>
  <si>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</si>
  <si>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</si>
  <si>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</si>
  <si>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</si>
  <si>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</si>
  <si>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</si>
  <si>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</si>
  <si>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</si>
  <si>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</si>
  <si>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</si>
  <si>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</si>
  <si>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</si>
  <si>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</si>
  <si>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</si>
  <si>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</si>
  <si>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</si>
  <si>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</si>
  <si>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</si>
  <si>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</si>
  <si>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</si>
  <si>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</si>
  <si>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</si>
  <si>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</si>
  <si>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</si>
  <si>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</si>
  <si>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</si>
  <si>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</si>
  <si>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</si>
  <si>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</si>
  <si>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</si>
  <si>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</si>
  <si>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</si>
  <si>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</si>
  <si>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</si>
  <si>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</si>
  <si>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</si>
  <si>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</si>
  <si>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</si>
  <si>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</si>
  <si>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</si>
  <si>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</si>
  <si>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</si>
  <si>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</si>
  <si>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</si>
  <si>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</si>
  <si>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</si>
  <si>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</si>
  <si>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</si>
  <si>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</si>
  <si>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</si>
  <si>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</si>
  <si>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</si>
  <si>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</si>
  <si>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</si>
  <si>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</si>
  <si>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</si>
  <si>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</si>
  <si>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</si>
  <si>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</si>
  <si>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</si>
  <si>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</si>
  <si>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</si>
  <si>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</si>
  <si>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</si>
  <si>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</si>
  <si>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</si>
  <si>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</si>
  <si>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</si>
  <si>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</si>
  <si>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</si>
  <si>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</si>
  <si>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</si>
  <si>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</si>
  <si>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</si>
  <si>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</si>
  <si>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</si>
  <si>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</si>
  <si>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</si>
  <si>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</si>
  <si>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</si>
  <si>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</si>
  <si>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</si>
  <si>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</si>
  <si>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</si>
  <si>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</si>
  <si>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</si>
  <si>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</si>
  <si>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</si>
  <si>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</si>
  <si>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</si>
  <si>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</si>
  <si>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</si>
  <si>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</si>
  <si>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</si>
  <si>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</si>
  <si>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</si>
  <si>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</si>
  <si>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</si>
  <si>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</si>
  <si>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</si>
  <si>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</si>
  <si>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</si>
  <si>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</si>
  <si>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</si>
  <si>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</si>
  <si>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</si>
  <si>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</si>
  <si>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</si>
  <si>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</si>
  <si>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</si>
  <si>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</si>
  <si>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</si>
  <si>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</si>
  <si>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</si>
  <si>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</si>
  <si>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</si>
  <si>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</si>
  <si>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</si>
  <si>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</si>
  <si>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</si>
  <si>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</si>
  <si>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</si>
  <si>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</si>
  <si>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</si>
  <si>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</si>
  <si>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</si>
  <si>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</si>
  <si>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</si>
  <si>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</si>
  <si>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</si>
  <si>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</si>
  <si>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</si>
  <si>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</si>
  <si>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</si>
  <si>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</si>
  <si>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</si>
  <si>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</si>
  <si>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</si>
  <si>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</si>
  <si>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</si>
  <si>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</si>
  <si>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</si>
  <si>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</si>
  <si>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</si>
  <si>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</si>
  <si>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</si>
  <si>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</si>
  <si>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</si>
  <si>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</si>
  <si>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</si>
  <si>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</si>
  <si>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</si>
  <si>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</si>
  <si>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</si>
  <si>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</si>
  <si>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</si>
  <si>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</si>
  <si>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</si>
  <si>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</si>
  <si>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</si>
  <si>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</si>
  <si>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</si>
  <si>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</si>
  <si>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</si>
  <si>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</si>
  <si>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</si>
  <si>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</si>
  <si>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</si>
  <si>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</si>
  <si>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</si>
  <si>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</si>
  <si>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</si>
  <si>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</si>
  <si>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</si>
  <si>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</si>
  <si>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</si>
  <si>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</si>
  <si>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</si>
  <si>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</si>
  <si>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</si>
  <si>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</si>
  <si>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</si>
  <si>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</si>
  <si>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</si>
  <si>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</si>
  <si>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</si>
  <si>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</si>
  <si>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</si>
  <si>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</si>
  <si>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</si>
  <si>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</si>
  <si>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</si>
  <si>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</si>
  <si>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</si>
  <si>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</si>
  <si>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</si>
  <si>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</si>
  <si>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</si>
  <si>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</si>
  <si>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</si>
  <si>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</si>
  <si>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</si>
  <si>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</si>
  <si>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</si>
  <si>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</si>
  <si>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</si>
  <si>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</si>
  <si>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</si>
  <si>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</si>
  <si>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</si>
  <si>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</si>
  <si>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</si>
  <si>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</si>
  <si>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</si>
  <si>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</si>
  <si>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</si>
  <si>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</si>
  <si>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</si>
  <si>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</si>
  <si>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</si>
  <si>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</si>
  <si>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</si>
  <si>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</si>
  <si>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</si>
  <si>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</si>
  <si>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</si>
  <si>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</si>
  <si>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</si>
  <si>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</si>
  <si>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</si>
  <si>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</si>
  <si>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</si>
  <si>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</si>
  <si>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</si>
  <si>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</si>
  <si>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</si>
  <si>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</si>
  <si>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</si>
  <si>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</si>
  <si>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</si>
  <si>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</si>
  <si>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</si>
  <si>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</si>
  <si>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</si>
  <si>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</si>
  <si>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</si>
  <si>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</si>
  <si>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</si>
  <si>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</si>
  <si>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</si>
  <si>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</si>
  <si>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</si>
  <si>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</si>
  <si>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</si>
  <si>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</si>
  <si>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</si>
  <si>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</si>
  <si>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</si>
  <si>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</si>
  <si>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</si>
  <si>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</si>
  <si>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</si>
  <si>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</si>
  <si>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</si>
  <si>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</si>
  <si>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</si>
  <si>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</si>
  <si>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</si>
  <si>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</si>
  <si>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</si>
  <si>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</si>
  <si>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</si>
  <si>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</si>
  <si>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</si>
  <si>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</si>
  <si>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</si>
  <si>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</si>
  <si>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</si>
  <si>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</si>
  <si>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</si>
  <si>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</si>
  <si>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</si>
  <si>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</si>
  <si>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</si>
  <si>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</si>
  <si>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</si>
  <si>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</si>
  <si>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</si>
  <si>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</si>
  <si>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</si>
  <si>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</si>
  <si>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</si>
  <si>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</si>
  <si>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</si>
  <si>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</si>
  <si>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</si>
  <si>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</si>
  <si>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</si>
  <si>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</si>
  <si>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</si>
  <si>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</si>
  <si>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</si>
  <si>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</si>
  <si>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</si>
  <si>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</si>
  <si>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</si>
  <si>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</si>
  <si>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</si>
  <si>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</si>
  <si>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</si>
  <si>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</si>
  <si>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</si>
  <si>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</si>
  <si>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</si>
  <si>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</si>
  <si>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</si>
  <si>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</si>
  <si>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</si>
  <si>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</si>
  <si>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</si>
  <si>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</si>
  <si>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</si>
  <si>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</si>
  <si>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</si>
  <si>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</si>
  <si>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</si>
  <si>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</si>
  <si>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</si>
  <si>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</si>
  <si>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</si>
  <si>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</si>
  <si>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</si>
  <si>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</si>
  <si>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</si>
  <si>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</si>
  <si>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</si>
  <si>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</si>
  <si>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</si>
  <si>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</si>
  <si>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</si>
  <si>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</si>
  <si>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</si>
  <si>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</si>
  <si>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</si>
  <si>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</si>
  <si>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</si>
  <si>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</si>
  <si>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</si>
  <si>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</si>
  <si>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</si>
  <si>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</si>
  <si>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</si>
  <si>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</si>
  <si>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</si>
  <si>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</si>
  <si>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</si>
  <si>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</si>
  <si>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</si>
  <si>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</si>
  <si>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</si>
  <si>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</si>
  <si>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</si>
  <si>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</si>
  <si>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</si>
  <si>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</si>
  <si>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</si>
  <si>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</si>
  <si>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</si>
  <si>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</si>
  <si>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</si>
  <si>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</si>
  <si>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</si>
  <si>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</si>
  <si>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</si>
  <si>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</si>
  <si>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</si>
  <si>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</si>
  <si>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</si>
  <si>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</si>
  <si>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</si>
  <si>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</si>
  <si>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</si>
  <si>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</si>
  <si>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</si>
  <si>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</si>
  <si>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</si>
  <si>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</si>
  <si>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</si>
  <si>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</si>
  <si>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</si>
  <si>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</si>
  <si>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</si>
  <si>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</si>
  <si>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</si>
  <si>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</si>
  <si>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</si>
  <si>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</si>
  <si>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</si>
  <si>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</si>
  <si>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</si>
  <si>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</si>
  <si>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</si>
  <si>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</si>
  <si>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</si>
  <si>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</si>
  <si>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</si>
  <si>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</si>
  <si>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</si>
  <si>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</si>
  <si>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</si>
  <si>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</si>
  <si>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</si>
  <si>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</si>
  <si>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</si>
  <si>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</si>
  <si>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</si>
  <si>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</si>
  <si>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</si>
  <si>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</si>
  <si>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</si>
  <si>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</si>
  <si>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</si>
  <si>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</si>
  <si>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</si>
  <si>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</si>
  <si>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</si>
  <si>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</si>
  <si>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</si>
  <si>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</si>
  <si>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</si>
  <si>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</si>
  <si>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</si>
  <si>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</si>
  <si>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</si>
  <si>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</si>
  <si>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</si>
  <si>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</si>
  <si>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</si>
  <si>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</si>
  <si>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</si>
  <si>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</si>
  <si>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</si>
  <si>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</si>
  <si>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</si>
  <si>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</si>
  <si>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</si>
  <si>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</si>
  <si>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</si>
  <si>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</si>
  <si>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</si>
  <si>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</si>
  <si>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</si>
  <si>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</si>
  <si>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</si>
  <si>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</si>
  <si>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</si>
  <si>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</si>
  <si>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</si>
  <si>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</si>
  <si>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</si>
  <si>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</si>
  <si>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</si>
  <si>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</si>
  <si>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</si>
  <si>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</si>
  <si>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</si>
  <si>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</si>
  <si>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</si>
  <si>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</si>
  <si>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</si>
  <si>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</si>
  <si>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</si>
  <si>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</si>
  <si>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</si>
  <si>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</si>
  <si>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</si>
  <si>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</si>
  <si>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</si>
  <si>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</si>
  <si>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</si>
  <si>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</si>
  <si>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</si>
  <si>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</si>
  <si>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</si>
  <si>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</si>
  <si>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</si>
  <si>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</si>
  <si>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</si>
  <si>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</si>
  <si>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</si>
  <si>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</si>
  <si>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</si>
  <si>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</si>
  <si>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</si>
  <si>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</si>
  <si>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</si>
  <si>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</si>
  <si>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</si>
  <si>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</si>
  <si>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</si>
  <si>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</si>
  <si>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</si>
  <si>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</si>
  <si>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</si>
  <si>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</si>
  <si>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</si>
  <si>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</si>
  <si>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</si>
  <si>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</si>
  <si>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</si>
  <si>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</si>
  <si>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</si>
  <si>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</si>
  <si>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</si>
  <si>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</si>
  <si>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</si>
  <si>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</si>
  <si>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</si>
  <si>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</si>
  <si>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</si>
  <si>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</si>
  <si>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</si>
  <si>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</si>
  <si>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</si>
  <si>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</si>
  <si>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</si>
  <si>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</si>
  <si>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</si>
  <si>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</si>
  <si>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</si>
  <si>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</si>
  <si>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</si>
  <si>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</si>
  <si>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</si>
  <si>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</si>
  <si>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</si>
  <si>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</si>
  <si>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</si>
  <si>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</si>
  <si>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</si>
  <si>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</si>
  <si>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</si>
  <si>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</si>
  <si>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</si>
  <si>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</si>
  <si>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</si>
  <si>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</si>
  <si>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</si>
  <si>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</si>
  <si>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</si>
  <si>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</si>
  <si>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</si>
  <si>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</si>
  <si>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</si>
  <si>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</si>
  <si>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</si>
  <si>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</si>
  <si>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</si>
  <si>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</si>
  <si>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</si>
  <si>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</si>
  <si>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</si>
  <si>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</si>
  <si>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</si>
  <si>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</si>
  <si>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</si>
  <si>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</si>
  <si>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</si>
  <si>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</si>
  <si>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</si>
  <si>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</si>
  <si>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</si>
  <si>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</si>
  <si>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</si>
  <si>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</si>
  <si>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</si>
  <si>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</si>
  <si>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</si>
  <si>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</si>
  <si>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</si>
  <si>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</si>
  <si>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</si>
  <si>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</si>
  <si>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</si>
  <si>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</si>
  <si>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</si>
  <si>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</si>
  <si>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</si>
  <si>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</si>
  <si>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</si>
  <si>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</si>
  <si>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</si>
  <si>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</si>
  <si>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</si>
  <si>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</si>
  <si>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</si>
  <si>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</si>
  <si>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</si>
  <si>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</si>
  <si>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</si>
  <si>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</si>
  <si>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</si>
  <si>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</si>
  <si>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</si>
  <si>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</si>
  <si>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</si>
  <si>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</si>
  <si>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</si>
  <si>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</si>
  <si>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</si>
  <si>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</si>
  <si>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</si>
  <si>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</si>
  <si>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</si>
  <si>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</si>
  <si>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</si>
  <si>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</si>
  <si>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</si>
  <si>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</si>
  <si>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</si>
  <si>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</si>
  <si>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</si>
  <si>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</si>
  <si>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</si>
  <si>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</si>
  <si>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</si>
  <si>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</si>
  <si>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</si>
  <si>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</si>
  <si>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</si>
  <si>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</si>
  <si>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</si>
  <si>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</si>
  <si>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</si>
  <si>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</si>
  <si>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</si>
  <si>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</si>
  <si>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</si>
  <si>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</si>
  <si>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</si>
  <si>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</si>
  <si>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</si>
  <si>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</si>
  <si>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</si>
  <si>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</si>
  <si>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</si>
  <si>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</si>
  <si>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</si>
  <si>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</si>
  <si>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</si>
  <si>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</si>
  <si>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</si>
  <si>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</si>
  <si>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</si>
  <si>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</si>
  <si>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</si>
  <si>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</si>
  <si>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</si>
  <si>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</si>
  <si>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</si>
  <si>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</si>
  <si>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</si>
  <si>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</si>
  <si>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</si>
  <si>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</si>
  <si>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</si>
  <si>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</si>
  <si>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</si>
  <si>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</si>
  <si>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</si>
  <si>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</si>
  <si>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</si>
  <si>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</si>
  <si>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</si>
  <si>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</si>
  <si>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</si>
  <si>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</si>
  <si>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</si>
  <si>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</si>
  <si>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</si>
  <si>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</si>
  <si>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</si>
  <si>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</si>
  <si>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</si>
  <si>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</si>
  <si>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</si>
  <si>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</si>
  <si>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</si>
  <si>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</si>
  <si>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</si>
  <si>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</si>
  <si>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</si>
  <si>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</si>
  <si>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</si>
  <si>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</si>
  <si>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</si>
  <si>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</si>
  <si>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</si>
  <si>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</si>
  <si>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</si>
  <si>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</si>
  <si>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</si>
  <si>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</si>
  <si>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</si>
  <si>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</si>
  <si>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</si>
  <si>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</si>
  <si>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</si>
  <si>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</si>
  <si>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</si>
  <si>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</si>
  <si>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</si>
  <si>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</si>
  <si>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</si>
  <si>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</si>
  <si>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</si>
  <si>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</si>
  <si>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</si>
  <si>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</si>
  <si>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</si>
  <si>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</si>
  <si>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</si>
  <si>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</si>
  <si>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</si>
  <si>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</si>
  <si>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</si>
  <si>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</si>
  <si>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</si>
  <si>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</si>
  <si>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</si>
  <si>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</si>
  <si>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</si>
  <si>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</si>
  <si>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</si>
  <si>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</si>
  <si>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</si>
  <si>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</si>
  <si>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</si>
  <si>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</si>
  <si>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</si>
  <si>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</si>
  <si>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</si>
  <si>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</si>
  <si>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</si>
  <si>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</si>
  <si>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</si>
  <si>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</si>
  <si>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</si>
  <si>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</si>
  <si>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</si>
  <si>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</si>
  <si>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</si>
  <si>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</si>
  <si>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</si>
  <si>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</si>
  <si>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</si>
  <si>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</si>
  <si>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</si>
  <si>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</si>
  <si>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</si>
  <si>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</si>
  <si>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</si>
  <si>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</si>
  <si>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</si>
  <si>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</si>
  <si>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</si>
  <si>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</si>
  <si>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</si>
  <si>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</si>
  <si>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</si>
  <si>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</si>
  <si>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</si>
  <si>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</si>
  <si>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</si>
  <si>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</si>
  <si>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</si>
  <si>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</si>
  <si>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</si>
  <si>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</si>
  <si>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</si>
  <si>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</si>
  <si>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</si>
  <si>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</si>
  <si>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</si>
  <si>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</si>
  <si>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</si>
  <si>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</si>
  <si>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</si>
  <si>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</si>
  <si>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</si>
  <si>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</si>
  <si>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</si>
  <si>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</si>
  <si>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</si>
  <si>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</si>
  <si>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</si>
  <si>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</si>
  <si>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</si>
  <si>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</si>
  <si>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</si>
  <si>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</si>
  <si>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</si>
  <si>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</si>
  <si>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</si>
  <si>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</si>
  <si>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</si>
  <si>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</si>
  <si>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</si>
  <si>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</si>
  <si>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</si>
  <si>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</si>
  <si>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</si>
  <si>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</si>
  <si>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</si>
  <si>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</si>
  <si>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</si>
  <si>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</si>
  <si>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</si>
  <si>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</si>
  <si>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</si>
  <si>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</si>
  <si>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</si>
  <si>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</si>
  <si>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</si>
  <si>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</si>
  <si>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</si>
  <si>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</si>
  <si>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</si>
  <si>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</si>
  <si>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</si>
  <si>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</si>
  <si>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</si>
  <si>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</si>
  <si>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</si>
  <si>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</si>
  <si>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</si>
  <si>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</si>
  <si>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</si>
  <si>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</si>
  <si>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</si>
  <si>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</si>
  <si>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</si>
  <si>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</si>
  <si>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</si>
  <si>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</si>
  <si>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</si>
  <si>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</si>
  <si>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</si>
  <si>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</si>
  <si>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</si>
  <si>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</si>
  <si>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</si>
  <si>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</si>
  <si>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</si>
  <si>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</si>
  <si>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</si>
  <si>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</si>
  <si>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</si>
  <si>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</si>
  <si>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</si>
  <si>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</si>
  <si>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</si>
  <si>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</si>
  <si>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</si>
  <si>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</si>
  <si>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</si>
  <si>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</si>
  <si>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</si>
  <si>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</si>
  <si>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</si>
  <si>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</si>
  <si>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</si>
  <si>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</si>
  <si>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</si>
  <si>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</si>
  <si>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</si>
  <si>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</si>
  <si>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</si>
  <si>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</si>
  <si>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</si>
  <si>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</si>
  <si>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</si>
  <si>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</si>
  <si>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</si>
  <si>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</si>
  <si>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</si>
  <si>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</si>
  <si>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</si>
  <si>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</si>
  <si>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</si>
  <si>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</si>
  <si>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</si>
  <si>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</si>
  <si>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</si>
  <si>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</si>
  <si>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</si>
  <si>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</si>
  <si>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</si>
  <si>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</si>
  <si>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</si>
  <si>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</si>
  <si>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</si>
  <si>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</si>
  <si>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</si>
  <si>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</si>
  <si>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</si>
  <si>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</si>
  <si>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</si>
  <si>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</si>
  <si>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</si>
  <si>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</si>
  <si>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</si>
  <si>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</si>
  <si>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</si>
  <si>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</si>
  <si>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</si>
  <si>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</si>
  <si>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</si>
  <si>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</si>
  <si>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</si>
  <si>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</si>
  <si>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</si>
  <si>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</si>
  <si>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</si>
  <si>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</si>
  <si>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</si>
  <si>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</si>
  <si>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</si>
  <si>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</si>
  <si>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</si>
  <si>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</si>
  <si>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</si>
  <si>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</si>
  <si>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</si>
  <si>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</si>
  <si>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</si>
  <si>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</si>
  <si>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</si>
  <si>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</si>
  <si>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</si>
  <si>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</si>
  <si>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</si>
  <si>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</si>
  <si>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</si>
  <si>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</si>
  <si>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</si>
  <si>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</si>
  <si>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</si>
  <si>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</si>
  <si>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</si>
  <si>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</si>
  <si>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</si>
  <si>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</si>
  <si>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</si>
  <si>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</si>
  <si>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</si>
  <si>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</si>
  <si>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</si>
  <si>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</si>
  <si>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</si>
  <si>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</si>
  <si>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</si>
  <si>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</si>
  <si>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</si>
  <si>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</si>
  <si>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</si>
  <si>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</si>
  <si>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</si>
  <si>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</si>
  <si>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</si>
  <si>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</si>
  <si>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</si>
  <si>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</si>
  <si>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</si>
  <si>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</si>
  <si>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</si>
  <si>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</si>
  <si>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</si>
  <si>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</si>
  <si>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</si>
  <si>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</si>
  <si>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</si>
  <si>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</si>
  <si>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</si>
  <si>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</si>
  <si>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</si>
  <si>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</si>
  <si>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</si>
  <si>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</si>
  <si>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</si>
  <si>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</si>
  <si>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</si>
  <si>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</si>
  <si>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</si>
  <si>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</si>
  <si>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</si>
  <si>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</si>
  <si>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</si>
  <si>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</si>
  <si>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</si>
  <si>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</si>
  <si>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</si>
  <si>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</si>
  <si>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</si>
  <si>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</si>
  <si>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</si>
  <si>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</si>
  <si>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</si>
  <si>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</si>
  <si>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</si>
  <si>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</si>
  <si>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</si>
  <si>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</si>
  <si>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</si>
  <si>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</si>
  <si>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</si>
  <si>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</si>
  <si>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</si>
  <si>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</si>
  <si>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</si>
  <si>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</si>
  <si>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</si>
  <si>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</si>
  <si>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</si>
  <si>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</si>
  <si>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</si>
  <si>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</si>
  <si>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</si>
  <si>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</si>
  <si>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</si>
  <si>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</si>
  <si>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</si>
  <si>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</si>
  <si>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</si>
  <si>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</si>
  <si>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</si>
  <si>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</si>
  <si>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</si>
  <si>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</si>
  <si>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</si>
  <si>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</si>
  <si>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</si>
  <si>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</si>
  <si>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</si>
  <si>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</si>
  <si>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</si>
  <si>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</si>
  <si>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</si>
  <si>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</si>
  <si>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</si>
  <si>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</si>
  <si>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</si>
  <si>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</si>
  <si>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</si>
  <si>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</si>
  <si>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</si>
  <si>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</si>
  <si>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</si>
  <si>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</si>
  <si>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</si>
  <si>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</si>
  <si>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</si>
  <si>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</si>
  <si>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</si>
  <si>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</si>
  <si>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</si>
  <si>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</si>
  <si>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</si>
  <si>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</si>
  <si>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</si>
  <si>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</si>
  <si>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</si>
  <si>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</si>
  <si>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</si>
  <si>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</si>
  <si>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</si>
  <si>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</si>
  <si>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</si>
  <si>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</si>
  <si>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</si>
  <si>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</si>
  <si>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</si>
  <si>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</si>
  <si>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</si>
  <si>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</si>
  <si>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</si>
  <si>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</si>
  <si>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</si>
  <si>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</si>
  <si>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</si>
  <si>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</si>
  <si>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</si>
  <si>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</si>
  <si>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</si>
  <si>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</si>
  <si>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</si>
  <si>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</si>
  <si>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</si>
  <si>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</si>
  <si>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</si>
  <si>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</si>
  <si>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</si>
  <si>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</si>
  <si>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</si>
  <si>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</si>
  <si>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</si>
  <si>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</si>
  <si>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</si>
  <si>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</si>
  <si>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</si>
  <si>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</si>
  <si>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</si>
  <si>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</si>
  <si>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</si>
  <si>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</si>
  <si>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</si>
  <si>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</si>
  <si>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</si>
  <si>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</si>
  <si>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</si>
  <si>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</si>
  <si>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</si>
  <si>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</si>
  <si>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</si>
  <si>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</si>
  <si>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</si>
  <si>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</si>
  <si>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</si>
  <si>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</si>
  <si>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</si>
  <si>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</si>
  <si>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</si>
  <si>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</si>
  <si>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</si>
  <si>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</si>
  <si>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</si>
  <si>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</si>
  <si>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</si>
  <si>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</si>
  <si>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</si>
  <si>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</si>
  <si>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</si>
  <si>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</si>
  <si>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</si>
  <si>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</si>
  <si>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</si>
  <si>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</si>
  <si>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</si>
  <si>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</si>
  <si>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</si>
  <si>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</si>
  <si>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</si>
  <si>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</si>
  <si>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</si>
  <si>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</si>
  <si>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</si>
  <si>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</si>
  <si>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</si>
  <si>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</si>
  <si>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</si>
  <si>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</si>
  <si>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</si>
  <si>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</si>
  <si>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</si>
  <si>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</si>
  <si>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</si>
  <si>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</si>
  <si>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</si>
  <si>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</si>
  <si>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</si>
  <si>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</si>
  <si>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</si>
  <si>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</si>
  <si>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</si>
  <si>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</si>
  <si>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</si>
  <si>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</si>
  <si>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</si>
  <si>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</si>
  <si>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</si>
  <si>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</si>
  <si>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</si>
  <si>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</si>
  <si>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</si>
  <si>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</si>
  <si>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</si>
  <si>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</si>
  <si>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</si>
  <si>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</si>
  <si>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</si>
  <si>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</si>
  <si>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</si>
  <si>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</si>
  <si>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</si>
  <si>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</si>
  <si>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</si>
  <si>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</si>
  <si>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</si>
  <si>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</si>
  <si>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</si>
  <si>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</si>
  <si>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</si>
  <si>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</si>
  <si>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</si>
  <si>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</si>
  <si>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</si>
  <si>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</si>
  <si>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</si>
  <si>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</si>
  <si>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</si>
  <si>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</si>
  <si>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</si>
  <si>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</si>
  <si>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</si>
  <si>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</si>
  <si>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</si>
  <si>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</si>
  <si>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</si>
  <si>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</si>
  <si>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</si>
  <si>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</si>
  <si>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</si>
  <si>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</si>
  <si>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</si>
  <si>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</si>
  <si>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</si>
  <si>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</si>
  <si>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</si>
  <si>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</si>
  <si>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</si>
  <si>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</si>
  <si>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</si>
  <si>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</si>
  <si>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</si>
  <si>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</si>
  <si>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</si>
  <si>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</si>
  <si>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</si>
  <si>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</si>
  <si>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</si>
  <si>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</si>
  <si>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</si>
  <si>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</si>
  <si>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</si>
  <si>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</si>
  <si>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</si>
  <si>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</si>
  <si>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</si>
  <si>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</si>
  <si>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</si>
  <si>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</si>
  <si>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</si>
  <si>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</si>
  <si>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</si>
  <si>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</si>
  <si>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</si>
  <si>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</si>
  <si>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</si>
  <si>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</si>
  <si>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</si>
  <si>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</si>
  <si>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</si>
  <si>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</si>
  <si>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</si>
  <si>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</si>
  <si>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</si>
  <si>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</si>
  <si>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</si>
  <si>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</si>
  <si>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</si>
  <si>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</si>
  <si>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</si>
  <si>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</si>
  <si>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</si>
  <si>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</si>
  <si>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</si>
  <si>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</si>
  <si>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</si>
  <si>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</si>
  <si>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</si>
  <si>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</si>
  <si>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</si>
  <si>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</si>
  <si>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</si>
  <si>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</si>
  <si>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</si>
  <si>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</si>
  <si>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</si>
  <si>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</si>
  <si>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</si>
  <si>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</si>
  <si>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</si>
  <si>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</si>
  <si>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</si>
  <si>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</si>
  <si>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</si>
  <si>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</si>
  <si>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</si>
  <si>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</si>
  <si>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</si>
  <si>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</si>
  <si>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</si>
  <si>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</si>
  <si>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</si>
  <si>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</si>
  <si>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</si>
  <si>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</si>
  <si>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</si>
  <si>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</si>
  <si>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</si>
  <si>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</si>
  <si>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</si>
  <si>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</si>
  <si>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</si>
  <si>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</si>
  <si>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</si>
  <si>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</si>
  <si>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</si>
  <si>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</si>
  <si>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</si>
  <si>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</si>
  <si>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</si>
  <si>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</si>
  <si>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</si>
  <si>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</si>
  <si>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</si>
  <si>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</si>
  <si>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</si>
  <si>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</si>
  <si>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</si>
  <si>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</si>
  <si>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</si>
  <si>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</si>
  <si>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</si>
  <si>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</si>
  <si>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</si>
  <si>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</si>
  <si>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</si>
  <si>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</si>
  <si>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</si>
  <si>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</si>
  <si>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</si>
  <si>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</si>
  <si>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</si>
  <si>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</si>
  <si>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</si>
  <si>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</si>
  <si>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</si>
  <si>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</si>
  <si>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</si>
  <si>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</si>
  <si>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</si>
  <si>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</si>
  <si>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</si>
  <si>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</si>
  <si>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</si>
  <si>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</si>
  <si>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</si>
  <si>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</si>
  <si>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</si>
  <si>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</si>
  <si>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</si>
  <si>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</si>
  <si>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</si>
  <si>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</si>
  <si>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</si>
  <si>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</si>
  <si>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</si>
  <si>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</si>
  <si>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</si>
  <si>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</si>
  <si>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</si>
  <si>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</si>
  <si>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</si>
  <si>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</si>
  <si>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</si>
  <si>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</si>
  <si>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</si>
  <si>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</si>
  <si>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</si>
  <si>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</si>
  <si>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</si>
  <si>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</si>
  <si>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</si>
  <si>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</si>
  <si>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</si>
  <si>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</si>
  <si>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</si>
  <si>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</si>
  <si>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</si>
  <si>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</si>
  <si>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</si>
  <si>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</si>
  <si>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</si>
  <si>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</si>
  <si>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</si>
  <si>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</si>
  <si>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</si>
  <si>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</si>
  <si>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</si>
  <si>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</si>
  <si>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</si>
  <si>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</si>
  <si>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</si>
  <si>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</si>
  <si>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</si>
  <si>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</si>
  <si>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</si>
  <si>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</si>
  <si>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</si>
  <si>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</si>
  <si>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</si>
  <si>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</si>
  <si>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</si>
  <si>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</si>
  <si>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</si>
  <si>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</si>
  <si>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</si>
  <si>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</si>
  <si>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</si>
  <si>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</si>
  <si>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</si>
  <si>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</si>
  <si>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</si>
  <si>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</si>
  <si>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</si>
  <si>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</si>
  <si>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</si>
  <si>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</si>
  <si>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</si>
  <si>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</si>
  <si>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</si>
  <si>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</si>
  <si>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</si>
  <si>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</si>
  <si>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</si>
  <si>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</si>
  <si>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</si>
  <si>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</si>
  <si>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</si>
  <si>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</si>
  <si>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</si>
  <si>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</si>
  <si>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</si>
  <si>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</si>
  <si>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</si>
  <si>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</si>
  <si>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</si>
  <si>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</si>
  <si>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</si>
  <si>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</si>
  <si>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</si>
  <si>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</si>
  <si>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</si>
  <si>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</si>
  <si>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</si>
  <si>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</si>
  <si>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</si>
  <si>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</si>
  <si>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</si>
  <si>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</si>
  <si>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</si>
  <si>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</si>
  <si>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</si>
  <si>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</si>
  <si>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</si>
  <si>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</si>
  <si>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</si>
  <si>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</si>
  <si>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</si>
  <si>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</si>
  <si>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</si>
  <si>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</si>
  <si>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</si>
  <si>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</si>
  <si>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</si>
  <si>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</si>
  <si>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</si>
  <si>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</si>
  <si>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</si>
  <si>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</si>
  <si>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</si>
  <si>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</si>
  <si>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</si>
  <si>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</si>
  <si>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</si>
  <si>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</si>
  <si>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</si>
  <si>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</si>
  <si>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</si>
  <si>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</si>
  <si>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</si>
  <si>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</si>
  <si>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</si>
  <si>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</si>
  <si>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</si>
  <si>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</si>
  <si>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</si>
  <si>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</si>
  <si>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</si>
  <si>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</si>
  <si>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</si>
  <si>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</si>
  <si>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</si>
  <si>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</si>
  <si>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</si>
  <si>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</si>
  <si>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</si>
  <si>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</si>
  <si>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</si>
  <si>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</si>
  <si>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</si>
  <si>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</si>
  <si>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</si>
  <si>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</si>
  <si>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</si>
  <si>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</si>
  <si>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</si>
  <si>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</si>
  <si>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</si>
  <si>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</si>
  <si>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</si>
  <si>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</si>
  <si>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</si>
  <si>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</si>
  <si>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</si>
  <si>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</si>
  <si>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</si>
  <si>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</si>
  <si>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</si>
  <si>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</si>
  <si>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</si>
  <si>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</si>
  <si>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</si>
  <si>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</si>
  <si>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</si>
  <si>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</si>
  <si>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</si>
  <si>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</si>
  <si>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</si>
  <si>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</si>
  <si>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</si>
  <si>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</si>
  <si>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</si>
  <si>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</si>
  <si>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</si>
  <si>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</si>
  <si>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</si>
  <si>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</si>
  <si>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</si>
  <si>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</si>
  <si>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</si>
  <si>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</si>
  <si>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</si>
  <si>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</si>
  <si>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</si>
  <si>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</si>
  <si>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</si>
  <si>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</si>
  <si>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</si>
  <si>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</si>
  <si>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</si>
  <si>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</si>
  <si>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</si>
  <si>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</si>
  <si>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</si>
  <si>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</si>
  <si>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</si>
  <si>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</si>
  <si>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</si>
  <si>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</si>
  <si>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</si>
  <si>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</si>
  <si>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</si>
  <si>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</si>
  <si>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</si>
  <si>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</si>
  <si>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</si>
  <si>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</si>
  <si>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</si>
  <si>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</si>
  <si>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</si>
  <si>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</si>
  <si>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</si>
  <si>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</si>
  <si>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</si>
  <si>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</si>
  <si>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</si>
  <si>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</si>
  <si>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</si>
  <si>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</si>
  <si>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</si>
  <si>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</si>
  <si>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</si>
  <si>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</si>
  <si>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</si>
  <si>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</si>
  <si>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</si>
  <si>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</si>
  <si>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</si>
  <si>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</si>
  <si>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</si>
  <si>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</si>
  <si>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</si>
  <si>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</si>
  <si>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</si>
  <si>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</si>
  <si>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</si>
  <si>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</si>
  <si>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</si>
  <si>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</si>
  <si>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</si>
  <si>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</si>
  <si>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</si>
  <si>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</si>
  <si>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</si>
  <si>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</si>
  <si>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</si>
  <si>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</si>
  <si>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</si>
  <si>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</si>
  <si>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</si>
  <si>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</si>
  <si>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</si>
  <si>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</si>
  <si>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</si>
  <si>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</si>
  <si>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</si>
  <si>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</si>
  <si>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</si>
  <si>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</si>
  <si>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</si>
  <si>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</si>
  <si>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</si>
  <si>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</si>
  <si>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</si>
  <si>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</si>
  <si>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</si>
  <si>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</si>
  <si>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</si>
  <si>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</si>
  <si>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</si>
  <si>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</si>
  <si>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</si>
  <si>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</si>
  <si>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</si>
  <si>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</si>
  <si>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</si>
  <si>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</si>
  <si>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</si>
  <si>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</si>
  <si>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</si>
  <si>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</si>
  <si>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</si>
  <si>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</si>
  <si>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</si>
  <si>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</si>
  <si>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</si>
  <si>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</si>
  <si>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</si>
  <si>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</si>
  <si>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</si>
  <si>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</si>
  <si>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</si>
  <si>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</si>
  <si>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</si>
  <si>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</si>
  <si>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</si>
  <si>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</si>
  <si>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</si>
  <si>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</si>
  <si>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</si>
  <si>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</si>
  <si>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</si>
  <si>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</si>
  <si>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</si>
  <si>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</si>
  <si>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</si>
  <si>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</si>
  <si>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</si>
  <si>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</si>
  <si>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</si>
  <si>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</si>
  <si>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</si>
  <si>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</si>
  <si>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</si>
  <si>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</si>
  <si>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</si>
  <si>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</si>
  <si>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</si>
  <si>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</si>
  <si>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</si>
  <si>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</si>
  <si>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</si>
  <si>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</si>
  <si>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</si>
  <si>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</si>
  <si>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</si>
  <si>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</si>
  <si>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</si>
  <si>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</si>
  <si>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</si>
  <si>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</si>
  <si>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</si>
  <si>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</si>
  <si>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</si>
  <si>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</si>
  <si>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</si>
  <si>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</si>
  <si>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</si>
  <si>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</si>
  <si>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</si>
  <si>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</si>
  <si>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</si>
  <si>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</si>
  <si>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</si>
  <si>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</si>
  <si>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</si>
  <si>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</si>
  <si>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</si>
  <si>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</si>
  <si>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</si>
  <si>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</si>
  <si>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</si>
  <si>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</si>
  <si>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</si>
  <si>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</si>
  <si>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</si>
  <si>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</si>
  <si>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</si>
  <si>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</si>
  <si>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</si>
  <si>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</si>
  <si>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</si>
  <si>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</si>
  <si>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</si>
  <si>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</si>
  <si>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</si>
  <si>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</si>
  <si>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</si>
  <si>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</si>
  <si>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</si>
  <si>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</si>
  <si>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</si>
  <si>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</si>
  <si>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</si>
  <si>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</si>
  <si>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</si>
  <si>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</si>
  <si>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</si>
  <si>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</si>
  <si>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</si>
  <si>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</si>
  <si>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</si>
  <si>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</si>
  <si>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</si>
  <si>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</si>
  <si>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</si>
  <si>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</si>
  <si>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</si>
  <si>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</si>
  <si>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</si>
  <si>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</si>
  <si>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</si>
  <si>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</si>
  <si>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</si>
  <si>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</si>
  <si>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</si>
  <si>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</si>
  <si>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</si>
  <si>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</si>
  <si>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</si>
  <si>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</si>
  <si>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</si>
  <si>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</si>
  <si>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</si>
  <si>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</si>
  <si>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</si>
  <si>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</si>
  <si>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</si>
  <si>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</si>
  <si>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</si>
  <si>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</si>
  <si>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</si>
  <si>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</si>
  <si>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</si>
  <si>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</si>
  <si>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</si>
  <si>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</si>
  <si>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</si>
  <si>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</si>
  <si>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</si>
  <si>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</si>
  <si>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</si>
  <si>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</si>
  <si>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</si>
  <si>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</si>
  <si>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</si>
  <si>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</si>
  <si>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</si>
  <si>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</si>
  <si>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</si>
  <si>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</si>
  <si>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</si>
  <si>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</si>
  <si>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</si>
  <si>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</si>
  <si>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</si>
  <si>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</si>
  <si>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</si>
  <si>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</si>
  <si>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</si>
  <si>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</si>
  <si>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</si>
  <si>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</si>
  <si>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</si>
  <si>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</si>
  <si>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</si>
  <si>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</si>
  <si>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</si>
  <si>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</si>
  <si>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</si>
  <si>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</si>
  <si>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</si>
  <si>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</si>
  <si>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</si>
  <si>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</si>
  <si>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</si>
  <si>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</si>
  <si>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</si>
  <si>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</si>
  <si>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</si>
  <si>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</si>
  <si>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</si>
  <si>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</si>
  <si>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</si>
  <si>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</si>
  <si>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</si>
  <si>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</si>
  <si>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</si>
  <si>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</si>
  <si>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</si>
  <si>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</si>
  <si>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</si>
  <si>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</si>
  <si>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</si>
  <si>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</si>
  <si>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</si>
  <si>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</si>
  <si>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</si>
  <si>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</si>
  <si>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</si>
  <si>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</si>
  <si>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</si>
  <si>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</si>
  <si>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</si>
  <si>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</si>
  <si>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</si>
  <si>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</si>
  <si>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</si>
  <si>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</si>
  <si>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</si>
  <si>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</si>
  <si>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</si>
  <si>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</si>
  <si>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</si>
  <si>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</si>
  <si>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</si>
  <si>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</si>
  <si>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</si>
  <si>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</si>
  <si>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</si>
  <si>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</si>
  <si>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</si>
  <si>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</si>
  <si>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</si>
  <si>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</si>
  <si>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</si>
  <si>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</si>
  <si>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</si>
  <si>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</si>
  <si>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</si>
  <si>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</si>
  <si>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</si>
  <si>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</si>
  <si>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</si>
  <si>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</si>
  <si>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</si>
  <si>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</si>
  <si>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</si>
  <si>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</si>
  <si>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</si>
  <si>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</si>
  <si>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</si>
  <si>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</si>
  <si>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</si>
  <si>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</si>
  <si>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</si>
  <si>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</si>
  <si>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</si>
  <si>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</si>
  <si>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</si>
  <si>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</si>
  <si>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</si>
  <si>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</si>
  <si>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</si>
  <si>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</si>
  <si>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</si>
  <si>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</si>
  <si>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</si>
  <si>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</si>
  <si>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</si>
  <si>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</si>
  <si>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</si>
  <si>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</si>
  <si>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</si>
  <si>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</si>
  <si>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</si>
  <si>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</si>
  <si>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</si>
  <si>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</si>
  <si>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</si>
  <si>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</si>
  <si>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</si>
  <si>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</si>
  <si>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</si>
  <si>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</si>
  <si>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</si>
  <si>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</si>
  <si>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</si>
  <si>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</si>
  <si>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</si>
  <si>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</si>
  <si>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</si>
  <si>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</si>
  <si>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</si>
  <si>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</si>
  <si>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</si>
  <si>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</si>
  <si>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</si>
  <si>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</si>
  <si>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</si>
  <si>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</si>
  <si>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</si>
  <si>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</si>
  <si>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</si>
  <si>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</si>
  <si>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</si>
  <si>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</si>
  <si>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</si>
  <si>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</si>
  <si>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</si>
  <si>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</si>
  <si>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</si>
  <si>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</si>
  <si>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</si>
  <si>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</si>
  <si>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</si>
  <si>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</si>
  <si>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</si>
  <si>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</si>
  <si>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</si>
  <si>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</si>
  <si>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</si>
  <si>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</si>
  <si>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</si>
  <si>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</si>
  <si>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</si>
  <si>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</si>
  <si>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</si>
  <si>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</si>
  <si>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</si>
  <si>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</si>
  <si>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</si>
  <si>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</si>
  <si>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</si>
  <si>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</si>
  <si>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</si>
  <si>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</si>
  <si>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</si>
  <si>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</si>
  <si>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</si>
  <si>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</si>
  <si>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</si>
  <si>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</si>
  <si>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</si>
  <si>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</si>
  <si>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</si>
  <si>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</si>
  <si>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</si>
  <si>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</si>
  <si>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</si>
  <si>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</si>
  <si>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</si>
  <si>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</si>
  <si>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</si>
  <si>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</si>
  <si>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</si>
  <si>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</si>
  <si>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</si>
  <si>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</si>
  <si>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</si>
  <si>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</si>
  <si>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</si>
  <si>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</si>
  <si>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</si>
  <si>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</si>
  <si>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</si>
  <si>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</si>
  <si>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</si>
  <si>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</si>
  <si>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</si>
  <si>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</si>
  <si>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</si>
  <si>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</si>
  <si>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</si>
  <si>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</si>
  <si>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</si>
  <si>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</si>
  <si>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</si>
  <si>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</si>
  <si>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</si>
  <si>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</si>
  <si>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</si>
  <si>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</si>
  <si>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</si>
  <si>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</si>
  <si>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</si>
  <si>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</si>
  <si>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</si>
  <si>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</si>
  <si>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</si>
  <si>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</si>
  <si>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</si>
  <si>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</si>
  <si>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</si>
  <si>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</si>
  <si>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</si>
  <si>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</si>
  <si>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</si>
  <si>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</si>
  <si>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</si>
  <si>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</si>
  <si>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</si>
  <si>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</si>
  <si>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</si>
  <si>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</si>
  <si>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</si>
  <si>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</si>
  <si>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</si>
  <si>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</si>
  <si>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</si>
  <si>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</si>
  <si>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</si>
  <si>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</si>
  <si>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</si>
  <si>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</si>
  <si>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</si>
  <si>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</si>
  <si>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</si>
  <si>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</si>
  <si>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</si>
  <si>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</si>
  <si>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</si>
  <si>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</si>
  <si>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</si>
  <si>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</si>
  <si>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</si>
  <si>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</si>
  <si>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</si>
  <si>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</si>
  <si>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</si>
  <si>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</si>
  <si>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</si>
  <si>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</si>
  <si>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</si>
  <si>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</si>
  <si>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</si>
  <si>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</si>
  <si>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</si>
  <si>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</si>
  <si>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</si>
  <si>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</si>
  <si>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</si>
  <si>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</si>
  <si>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</si>
  <si>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</si>
  <si>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</si>
  <si>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</si>
  <si>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</si>
  <si>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</si>
  <si>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</si>
  <si>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</si>
  <si>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</si>
  <si>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</si>
  <si>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</si>
  <si>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</si>
  <si>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</si>
  <si>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</si>
  <si>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</si>
  <si>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</si>
  <si>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</si>
  <si>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</si>
  <si>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</si>
  <si>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</si>
  <si>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</si>
  <si>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</si>
  <si>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</si>
  <si>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</si>
  <si>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</si>
  <si>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</si>
  <si>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</si>
  <si>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</si>
  <si>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</si>
  <si>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</si>
  <si>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</si>
  <si>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</si>
  <si>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</si>
  <si>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</si>
  <si>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</si>
  <si>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</si>
  <si>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</si>
  <si>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</si>
  <si>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</si>
  <si>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</si>
  <si>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</si>
  <si>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</si>
  <si>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</si>
  <si>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</si>
  <si>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</si>
  <si>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</si>
  <si>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</si>
  <si>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</si>
  <si>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</si>
  <si>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</si>
  <si>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</si>
  <si>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</si>
  <si>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</si>
  <si>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</si>
  <si>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</si>
  <si>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</si>
  <si>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</si>
  <si>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</si>
  <si>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</si>
  <si>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</si>
  <si>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</si>
  <si>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</si>
  <si>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</si>
  <si>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</si>
  <si>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</si>
  <si>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</si>
  <si>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</si>
  <si>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</si>
  <si>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</si>
  <si>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</si>
  <si>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</si>
  <si>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</si>
  <si>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</si>
  <si>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</si>
  <si>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</si>
  <si>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</si>
  <si>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</si>
  <si>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</si>
  <si>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</si>
  <si>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</si>
  <si>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</si>
  <si>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</si>
  <si>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</si>
  <si>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</si>
  <si>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</si>
  <si>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</si>
  <si>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</si>
  <si>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</si>
  <si>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</si>
  <si>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</si>
  <si>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</si>
  <si>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</si>
  <si>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</si>
  <si>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</si>
  <si>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</si>
  <si>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</si>
  <si>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</si>
  <si>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</si>
  <si>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</si>
  <si>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</si>
  <si>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</si>
  <si>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</si>
  <si>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</si>
  <si>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</si>
  <si>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</si>
  <si>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</si>
  <si>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</si>
  <si>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</si>
  <si>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</si>
  <si>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</si>
  <si>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</si>
  <si>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</si>
  <si>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</si>
  <si>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</si>
  <si>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</si>
  <si>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</si>
  <si>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</si>
  <si>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</si>
  <si>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</si>
  <si>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</si>
  <si>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</si>
  <si>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</si>
  <si>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</si>
  <si>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</si>
  <si>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</si>
  <si>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</si>
  <si>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</si>
  <si>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</si>
  <si>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</si>
  <si>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</si>
  <si>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</si>
  <si>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</si>
  <si>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</si>
  <si>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</si>
  <si>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</si>
  <si>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</si>
  <si>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</si>
  <si>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</si>
  <si>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</si>
  <si>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</si>
  <si>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</si>
  <si>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</si>
  <si>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</si>
  <si>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</si>
  <si>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</si>
  <si>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</si>
  <si>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</si>
  <si>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</si>
  <si>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</si>
  <si>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</si>
  <si>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</si>
  <si>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</si>
  <si>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</si>
  <si>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</si>
  <si>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</si>
  <si>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</si>
  <si>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</si>
  <si>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</si>
  <si>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</si>
  <si>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</si>
  <si>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</si>
  <si>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</si>
  <si>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</si>
  <si>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</si>
  <si>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</si>
  <si>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</si>
  <si>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</si>
  <si>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</si>
  <si>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</si>
  <si>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</si>
  <si>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</si>
  <si>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</si>
  <si>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</si>
  <si>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</si>
  <si>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</si>
  <si>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</si>
  <si>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</si>
  <si>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</si>
  <si>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</si>
  <si>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</si>
  <si>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</si>
  <si>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</si>
  <si>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</si>
  <si>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</si>
  <si>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</si>
  <si>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</si>
  <si>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</si>
  <si>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</si>
  <si>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</si>
  <si>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</si>
  <si>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</si>
  <si>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</si>
  <si>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</si>
  <si>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</si>
  <si>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</si>
  <si>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</si>
  <si>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</si>
  <si>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</si>
  <si>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</si>
  <si>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</si>
  <si>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</si>
  <si>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</si>
  <si>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</si>
  <si>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</si>
  <si>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</si>
  <si>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</si>
  <si>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</si>
  <si>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</si>
  <si>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</si>
  <si>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</si>
  <si>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</si>
  <si>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</si>
  <si>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</si>
  <si>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</si>
  <si>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</si>
  <si>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</si>
  <si>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</si>
  <si>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</si>
  <si>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</si>
  <si>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</si>
  <si>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</si>
  <si>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</si>
  <si>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</si>
  <si>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</si>
  <si>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</si>
  <si>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</si>
  <si>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</si>
  <si>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</si>
  <si>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</si>
  <si>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</si>
  <si>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</si>
  <si>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</si>
  <si>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</si>
  <si>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</si>
  <si>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</si>
  <si>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</si>
  <si>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</si>
  <si>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</si>
  <si>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</si>
  <si>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</si>
  <si>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</si>
  <si>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</si>
  <si>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</si>
  <si>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</si>
  <si>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</si>
  <si>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</si>
  <si>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</si>
  <si>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</si>
  <si>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</si>
  <si>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</si>
  <si>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</si>
  <si>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</si>
  <si>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</si>
  <si>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</si>
  <si>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</si>
  <si>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</si>
  <si>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</si>
  <si>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</si>
  <si>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</si>
  <si>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</si>
  <si>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</si>
  <si>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</si>
  <si>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</si>
  <si>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</si>
  <si>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</si>
  <si>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</si>
  <si>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</si>
  <si>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</si>
  <si>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</si>
  <si>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</si>
  <si>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</si>
  <si>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</si>
  <si>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</si>
  <si>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</si>
  <si>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</si>
  <si>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</si>
  <si>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</si>
  <si>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</si>
  <si>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</si>
  <si>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</si>
  <si>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</si>
  <si>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</si>
  <si>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</si>
  <si>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</si>
  <si>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</si>
  <si>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</si>
  <si>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</si>
  <si>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</si>
  <si>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</si>
  <si>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</si>
  <si>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</si>
  <si>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</si>
  <si>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</si>
  <si>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</si>
  <si>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</si>
  <si>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</si>
  <si>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</si>
  <si>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</si>
  <si>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</si>
  <si>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</si>
  <si>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</si>
  <si>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</si>
  <si>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</si>
  <si>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</si>
  <si>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</si>
  <si>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</si>
  <si>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</si>
  <si>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</si>
  <si>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</si>
  <si>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</si>
  <si>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</si>
  <si>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</si>
  <si>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</si>
  <si>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</si>
  <si>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</si>
  <si>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</si>
  <si>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</si>
  <si>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</si>
  <si>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</si>
  <si>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</si>
  <si>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</si>
  <si>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</si>
  <si>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</si>
  <si>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</si>
  <si>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</si>
  <si>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</si>
  <si>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</si>
  <si>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</si>
  <si>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</si>
  <si>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</si>
  <si>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</si>
  <si>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</si>
  <si>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</si>
  <si>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</si>
  <si>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</si>
  <si>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</si>
  <si>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</si>
  <si>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</si>
  <si>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</si>
  <si>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</si>
  <si>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</si>
  <si>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</si>
  <si>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</si>
  <si>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</si>
  <si>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</si>
  <si>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</si>
  <si>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</si>
  <si>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</si>
  <si>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</si>
  <si>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</si>
  <si>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</si>
  <si>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</si>
  <si>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</si>
  <si>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</si>
  <si>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</si>
  <si>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</si>
  <si>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</si>
  <si>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</si>
  <si>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</si>
  <si>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</si>
  <si>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</si>
  <si>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</si>
  <si>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</si>
  <si>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</si>
  <si>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</si>
  <si>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</si>
  <si>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</si>
  <si>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</si>
  <si>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</si>
  <si>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</si>
  <si>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</si>
  <si>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</si>
  <si>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</si>
  <si>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</si>
  <si>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</si>
  <si>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</si>
  <si>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</si>
  <si>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</si>
  <si>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</si>
  <si>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</si>
  <si>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</si>
  <si>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</si>
  <si>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</si>
  <si>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</si>
  <si>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</si>
  <si>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</si>
  <si>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</si>
  <si>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</si>
  <si>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</si>
  <si>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</si>
  <si>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</si>
  <si>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</si>
  <si>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</si>
  <si>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</si>
  <si>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</si>
  <si>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</si>
  <si>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</si>
  <si>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</si>
  <si>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</si>
  <si>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</si>
  <si>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</si>
  <si>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</si>
  <si>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</si>
  <si>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</si>
  <si>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</si>
  <si>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</si>
  <si>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</si>
  <si>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</si>
  <si>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</si>
  <si>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</si>
  <si>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</si>
  <si>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</si>
  <si>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</si>
  <si>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</si>
  <si>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</si>
  <si>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</si>
  <si>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</si>
  <si>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</si>
  <si>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</si>
  <si>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</si>
  <si>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</si>
  <si>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</si>
  <si>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</si>
  <si>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</si>
  <si>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</si>
  <si>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</si>
  <si>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</si>
  <si>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</si>
  <si>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</si>
  <si>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</si>
  <si>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</si>
  <si>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</si>
  <si>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</si>
  <si>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</si>
  <si>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</si>
  <si>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</si>
  <si>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</si>
  <si>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</si>
  <si>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</si>
  <si>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</si>
  <si>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</si>
  <si>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</si>
  <si>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</si>
  <si>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</si>
  <si>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</si>
  <si>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</si>
  <si>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</si>
  <si>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</si>
  <si>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</si>
  <si>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</si>
  <si>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</si>
  <si>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</si>
  <si>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</si>
  <si>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</si>
  <si>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</si>
  <si>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</si>
  <si>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</si>
  <si>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</si>
  <si>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</si>
  <si>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</si>
  <si>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</si>
  <si>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</si>
  <si>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</si>
  <si>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</si>
  <si>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</si>
  <si>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</si>
  <si>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</si>
  <si>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</si>
  <si>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</si>
  <si>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</si>
  <si>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</si>
  <si>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</si>
  <si>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</si>
  <si>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</si>
  <si>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</si>
  <si>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</si>
  <si>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</si>
  <si>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</si>
  <si>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</si>
  <si>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</si>
  <si>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</si>
  <si>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</si>
  <si>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</si>
  <si>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</si>
  <si>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</si>
  <si>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</si>
  <si>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</si>
  <si>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</si>
  <si>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</si>
  <si>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</si>
  <si>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</si>
  <si>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</si>
  <si>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</si>
  <si>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</si>
  <si>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</si>
  <si>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</si>
  <si>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</si>
  <si>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</si>
  <si>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</si>
  <si>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</si>
  <si>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</si>
  <si>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</si>
  <si>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</si>
  <si>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</si>
  <si>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</si>
  <si>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</si>
  <si>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</si>
  <si>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</si>
  <si>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</si>
  <si>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</si>
  <si>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</si>
  <si>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</si>
  <si>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</si>
  <si>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</si>
  <si>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</si>
  <si>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</si>
  <si>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</si>
  <si>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</si>
  <si>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</si>
  <si>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</si>
  <si>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</si>
  <si>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</si>
  <si>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</si>
  <si>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</si>
  <si>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</si>
  <si>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</si>
  <si>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</si>
  <si>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</si>
  <si>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</si>
  <si>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</si>
  <si>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</si>
  <si>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</si>
  <si>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</si>
  <si>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</si>
  <si>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</si>
  <si>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</si>
  <si>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</si>
  <si>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</si>
  <si>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</si>
  <si>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</si>
  <si>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</si>
  <si>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</si>
  <si>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</si>
  <si>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</si>
  <si>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</si>
  <si>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</si>
  <si>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</si>
  <si>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</si>
  <si>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</si>
  <si>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</si>
  <si>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</si>
  <si>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</si>
  <si>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</si>
  <si>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</si>
  <si>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</si>
  <si>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</si>
  <si>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</si>
  <si>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</si>
  <si>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</si>
  <si>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</si>
  <si>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</si>
  <si>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</si>
  <si>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</si>
  <si>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</si>
  <si>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</si>
  <si>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</si>
  <si>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</si>
  <si>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</si>
  <si>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</si>
  <si>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</si>
  <si>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</si>
  <si>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</si>
  <si>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</si>
  <si>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</si>
  <si>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</si>
  <si>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</si>
  <si>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</si>
  <si>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</si>
  <si>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</si>
  <si>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</si>
  <si>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</si>
  <si>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</si>
  <si>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</si>
  <si>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</si>
  <si>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</si>
  <si>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</si>
  <si>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</si>
  <si>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</si>
  <si>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</si>
  <si>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</si>
  <si>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</si>
  <si>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</si>
  <si>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</si>
  <si>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</si>
  <si>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</si>
  <si>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</si>
  <si>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</si>
  <si>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</si>
  <si>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</si>
  <si>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</si>
  <si>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</si>
  <si>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</si>
  <si>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</si>
  <si>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</si>
  <si>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</si>
  <si>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</si>
  <si>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</si>
  <si>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</si>
  <si>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</si>
  <si>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</si>
  <si>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</si>
  <si>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</si>
  <si>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</si>
  <si>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</si>
  <si>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</si>
  <si>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</si>
  <si>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</si>
  <si>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</si>
  <si>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</si>
  <si>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</si>
  <si>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</si>
  <si>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</si>
  <si>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</si>
  <si>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</si>
  <si>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</si>
  <si>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</si>
  <si>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</si>
  <si>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</si>
  <si>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</si>
  <si>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</si>
  <si>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</si>
  <si>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</si>
  <si>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</si>
  <si>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</si>
  <si>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</si>
  <si>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</si>
  <si>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</si>
  <si>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</si>
  <si>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</si>
  <si>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</si>
  <si>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</si>
  <si>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</si>
  <si>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</si>
  <si>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</si>
  <si>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</si>
  <si>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</si>
  <si>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</si>
  <si>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</si>
  <si>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</si>
  <si>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</si>
  <si>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</si>
  <si>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</si>
  <si>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</si>
  <si>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</si>
  <si>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</si>
  <si>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</si>
  <si>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</si>
  <si>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</si>
  <si>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</si>
  <si>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</si>
  <si>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</si>
  <si>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</si>
  <si>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</si>
  <si>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</si>
  <si>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</si>
  <si>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</si>
  <si>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</si>
  <si>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</si>
  <si>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</si>
  <si>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</si>
  <si>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</si>
  <si>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</si>
  <si>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</si>
  <si>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</si>
  <si>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</si>
  <si>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</si>
  <si>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</si>
  <si>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</si>
  <si>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</si>
  <si>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</si>
  <si>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</si>
  <si>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</si>
  <si>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</si>
  <si>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</si>
  <si>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</si>
  <si>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</si>
  <si>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</si>
  <si>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</si>
  <si>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</si>
  <si>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</si>
  <si>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</si>
  <si>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</si>
  <si>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</si>
  <si>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</si>
  <si>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</si>
  <si>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</si>
  <si>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</si>
  <si>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</si>
  <si>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</si>
  <si>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</si>
  <si>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</si>
  <si>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</si>
  <si>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</si>
  <si>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</si>
  <si>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</si>
  <si>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</si>
  <si>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</si>
  <si>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</si>
  <si>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</si>
  <si>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</si>
  <si>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</si>
  <si>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</si>
  <si>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</si>
  <si>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</si>
  <si>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</si>
  <si>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</si>
  <si>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</si>
  <si>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</si>
  <si>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</si>
  <si>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</si>
  <si>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</si>
  <si>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</si>
  <si>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</si>
  <si>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</si>
  <si>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</si>
  <si>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</si>
  <si>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</si>
  <si>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</si>
  <si>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</si>
  <si>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</si>
  <si>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</si>
  <si>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</si>
  <si>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</si>
  <si>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</si>
  <si>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</si>
  <si>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</si>
  <si>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</si>
  <si>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</si>
  <si>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</si>
  <si>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</si>
  <si>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</si>
  <si>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</si>
  <si>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</si>
  <si>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</si>
  <si>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</si>
  <si>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</si>
  <si>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</si>
  <si>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</si>
  <si>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</si>
  <si>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</si>
  <si>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</si>
  <si>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</si>
  <si>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</si>
  <si>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</si>
  <si>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</si>
  <si>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</si>
  <si>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</si>
  <si>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</si>
  <si>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</si>
  <si>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</si>
  <si>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</si>
  <si>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</si>
  <si>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</si>
  <si>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</si>
  <si>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</si>
  <si>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</si>
  <si>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</si>
  <si>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</si>
  <si>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</si>
  <si>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</si>
  <si>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</si>
  <si>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</si>
  <si>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</si>
  <si>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</si>
  <si>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</si>
  <si>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</si>
  <si>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</si>
  <si>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</si>
  <si>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</si>
  <si>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</si>
  <si>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</si>
  <si>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</si>
  <si>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</si>
  <si>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</si>
  <si>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</si>
  <si>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</si>
  <si>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</si>
  <si>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</si>
  <si>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</si>
  <si>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</si>
  <si>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</si>
  <si>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</si>
  <si>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</si>
  <si>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</si>
  <si>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</si>
  <si>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</si>
  <si>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</si>
  <si>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</si>
  <si>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</si>
  <si>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</si>
  <si>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</si>
  <si>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</si>
  <si>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</si>
  <si>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</si>
  <si>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</si>
  <si>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</si>
  <si>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</si>
  <si>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</si>
  <si>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</si>
  <si>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</si>
  <si>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</si>
  <si>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</si>
  <si>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</si>
  <si>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</si>
  <si>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</si>
  <si>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</si>
  <si>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</si>
  <si>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</si>
  <si>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</si>
  <si>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</si>
  <si>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</si>
  <si>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</si>
  <si>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</si>
  <si>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</si>
  <si>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</si>
  <si>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</si>
  <si>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</si>
  <si>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</si>
  <si>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</si>
  <si>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</si>
  <si>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</si>
  <si>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</si>
  <si>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</si>
  <si>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</si>
  <si>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</si>
  <si>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</si>
  <si>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</si>
  <si>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</si>
  <si>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</si>
  <si>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</si>
  <si>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</si>
  <si>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</si>
  <si>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</si>
  <si>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</si>
  <si>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</si>
  <si>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</si>
  <si>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</si>
  <si>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</si>
  <si>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</si>
  <si>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</si>
  <si>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</si>
  <si>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</si>
  <si>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</si>
  <si>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</si>
  <si>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</si>
  <si>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</si>
  <si>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</si>
  <si>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</si>
  <si>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</si>
  <si>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</si>
  <si>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</si>
  <si>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</si>
  <si>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</si>
  <si>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</si>
  <si>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</si>
  <si>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</si>
  <si>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</si>
  <si>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</si>
  <si>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</si>
  <si>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</si>
  <si>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</si>
  <si>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</si>
  <si>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</si>
  <si>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</si>
  <si>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</si>
  <si>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</si>
  <si>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</si>
  <si>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</si>
  <si>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</si>
  <si>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</si>
  <si>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</si>
  <si>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</si>
  <si>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</si>
  <si>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</si>
  <si>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</si>
  <si>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</si>
  <si>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</si>
  <si>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</si>
  <si>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</si>
  <si>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</si>
  <si>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</si>
  <si>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</si>
  <si>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</si>
  <si>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</si>
  <si>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</si>
  <si>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</si>
  <si>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</si>
  <si>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</si>
  <si>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</si>
  <si>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</si>
  <si>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</si>
  <si>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</si>
  <si>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</si>
  <si>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</si>
  <si>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</si>
  <si>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</si>
  <si>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</si>
  <si>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</si>
  <si>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</si>
  <si>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</si>
  <si>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</si>
  <si>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</si>
  <si>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</si>
  <si>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</si>
  <si>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</si>
  <si>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</si>
  <si>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</si>
  <si>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</si>
  <si>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</si>
  <si>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</si>
  <si>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</si>
  <si>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</si>
  <si>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</si>
  <si>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</si>
  <si>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</si>
  <si>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</si>
  <si>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</si>
  <si>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</si>
  <si>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</si>
  <si>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</si>
  <si>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</si>
  <si>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</si>
  <si>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</si>
  <si>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</si>
  <si>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</si>
  <si>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</si>
  <si>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</si>
  <si>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</si>
  <si>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</si>
  <si>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</si>
  <si>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</si>
  <si>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</si>
  <si>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</si>
  <si>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</si>
  <si>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</si>
  <si>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</si>
  <si>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</si>
  <si>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</si>
  <si>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</si>
  <si>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</si>
  <si>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</si>
  <si>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</si>
  <si>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</si>
  <si>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</si>
  <si>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</si>
  <si>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</si>
  <si>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</si>
  <si>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</si>
  <si>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</si>
  <si>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</si>
  <si>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</si>
  <si>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</si>
  <si>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</si>
  <si>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</si>
  <si>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</si>
  <si>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</si>
  <si>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</si>
  <si>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</si>
  <si>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</si>
  <si>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</si>
  <si>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</si>
  <si>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</si>
  <si>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</si>
  <si>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</si>
  <si>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</si>
  <si>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</si>
  <si>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</si>
  <si>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</si>
  <si>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</si>
  <si>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</si>
  <si>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</si>
  <si>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</si>
  <si>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</si>
  <si>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</si>
  <si>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</si>
  <si>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</si>
  <si>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</si>
  <si>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</si>
  <si>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</si>
  <si>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</si>
  <si>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</si>
  <si>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</si>
  <si>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</si>
  <si>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</si>
  <si>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</si>
  <si>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</si>
  <si>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</si>
  <si>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</si>
  <si>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</si>
  <si>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</si>
  <si>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</si>
  <si>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</si>
  <si>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</si>
  <si>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</si>
  <si>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</si>
  <si>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</si>
  <si>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</si>
  <si>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</si>
  <si>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</si>
  <si>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</si>
  <si>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</si>
  <si>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</si>
  <si>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</si>
  <si>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</si>
  <si>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</si>
  <si>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</si>
  <si>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</si>
  <si>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</si>
  <si>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</si>
  <si>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</si>
  <si>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</si>
  <si>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</si>
  <si>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</si>
  <si>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</si>
  <si>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</si>
  <si>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</si>
  <si>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</si>
  <si>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</si>
  <si>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</si>
  <si>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</si>
  <si>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</si>
  <si>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</si>
  <si>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</si>
  <si>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</si>
  <si>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</si>
  <si>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</si>
  <si>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</si>
  <si>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</si>
  <si>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</si>
  <si>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</si>
  <si>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</si>
  <si>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</si>
  <si>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</si>
  <si>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</si>
  <si>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</si>
  <si>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</si>
  <si>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</si>
  <si>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</si>
  <si>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</si>
  <si>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</si>
  <si>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</si>
  <si>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</si>
  <si>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</si>
  <si>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</si>
  <si>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</si>
  <si>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</si>
  <si>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</si>
  <si>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</si>
  <si>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</si>
  <si>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</si>
  <si>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</si>
  <si>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</si>
  <si>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</si>
  <si>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</si>
  <si>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</si>
  <si>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</si>
  <si>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</si>
  <si>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</si>
  <si>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</si>
  <si>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</si>
  <si>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</si>
  <si>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</si>
  <si>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</si>
  <si>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</si>
  <si>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</si>
  <si>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</si>
  <si>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</si>
  <si>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</si>
  <si>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</si>
  <si>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</si>
  <si>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</si>
  <si>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</si>
  <si>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</si>
  <si>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</si>
  <si>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</si>
  <si>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</si>
  <si>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</si>
  <si>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</si>
  <si>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</si>
  <si>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</si>
  <si>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</si>
  <si>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</si>
  <si>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</si>
  <si>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</si>
  <si>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</si>
  <si>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</si>
  <si>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</si>
  <si>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</si>
  <si>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</si>
  <si>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</si>
  <si>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</si>
  <si>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</si>
  <si>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</si>
  <si>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</si>
  <si>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</si>
  <si>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</si>
  <si>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</si>
  <si>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</si>
  <si>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</si>
  <si>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</si>
  <si>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</si>
  <si>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</si>
  <si>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</si>
  <si>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</si>
  <si>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</si>
  <si>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</si>
  <si>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</si>
  <si>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</si>
  <si>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</si>
  <si>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</si>
  <si>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</si>
  <si>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</si>
  <si>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</si>
  <si>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</si>
  <si>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</si>
  <si>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</si>
  <si>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</si>
  <si>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</si>
  <si>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</si>
  <si>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</si>
  <si>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</si>
  <si>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</si>
  <si>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</si>
  <si>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</si>
  <si>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</si>
  <si>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</si>
  <si>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</si>
  <si>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</si>
  <si>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</si>
  <si>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</si>
  <si>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</si>
  <si>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</si>
  <si>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</si>
  <si>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</si>
  <si>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</si>
  <si>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</si>
  <si>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</si>
  <si>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</si>
  <si>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</si>
  <si>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</si>
  <si>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</si>
  <si>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</si>
  <si>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</si>
  <si>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</si>
  <si>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</si>
  <si>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</si>
  <si>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</si>
  <si>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</si>
  <si>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</si>
  <si>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</si>
  <si>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</si>
  <si>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</si>
  <si>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</si>
  <si>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</si>
  <si>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</si>
  <si>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</si>
  <si>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</si>
  <si>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</si>
  <si>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</si>
  <si>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</si>
  <si>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</si>
  <si>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</si>
  <si>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</si>
  <si>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</si>
  <si>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</si>
  <si>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</si>
  <si>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</si>
  <si>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</si>
  <si>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</si>
  <si>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</si>
  <si>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</si>
  <si>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</si>
  <si>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</si>
  <si>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</si>
  <si>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</si>
  <si>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</si>
  <si>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</si>
  <si>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</si>
  <si>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</si>
  <si>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</si>
  <si>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</si>
  <si>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</si>
  <si>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</si>
  <si>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</si>
  <si>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</si>
  <si>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</si>
  <si>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</si>
  <si>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</si>
  <si>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</si>
  <si>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</si>
  <si>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</si>
  <si>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</si>
  <si>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</si>
  <si>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</si>
  <si>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</si>
  <si>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</si>
  <si>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</si>
  <si>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</si>
  <si>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</si>
  <si>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</si>
  <si>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</si>
  <si>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</si>
  <si>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</si>
  <si>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</si>
  <si>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</si>
  <si>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</si>
  <si>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</si>
  <si>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</si>
  <si>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</si>
  <si>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</si>
  <si>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</si>
  <si>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</si>
  <si>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</si>
  <si>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</si>
  <si>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</si>
  <si>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</si>
  <si>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</si>
  <si>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</si>
  <si>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</si>
  <si>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</si>
  <si>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</si>
  <si>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</si>
  <si>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</si>
  <si>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</si>
  <si>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</si>
  <si>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</si>
  <si>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</si>
  <si>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</si>
  <si>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</si>
  <si>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</si>
  <si>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</si>
  <si>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</si>
  <si>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</si>
  <si>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</si>
  <si>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</si>
  <si>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</si>
  <si>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</si>
  <si>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</si>
  <si>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</si>
  <si>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</si>
  <si>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</si>
  <si>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</si>
  <si>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</si>
  <si>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</si>
  <si>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</si>
  <si>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</si>
  <si>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</si>
  <si>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</si>
  <si>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</si>
  <si>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</si>
  <si>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</si>
  <si>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</si>
  <si>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</si>
  <si>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</si>
  <si>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</si>
  <si>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</si>
  <si>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</si>
  <si>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</si>
  <si>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</si>
  <si>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</si>
  <si>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</si>
  <si>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</si>
  <si>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</si>
  <si>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</si>
  <si>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</si>
  <si>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</si>
  <si>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</si>
  <si>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</si>
  <si>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</si>
  <si>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</si>
  <si>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</si>
  <si>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</si>
  <si>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</si>
  <si>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</si>
  <si>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</si>
  <si>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</si>
  <si>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</si>
  <si>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</si>
  <si>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</si>
  <si>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</si>
  <si>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</si>
  <si>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</si>
  <si>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</si>
  <si>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</si>
  <si>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</si>
  <si>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</si>
  <si>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</si>
  <si>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</si>
  <si>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</si>
  <si>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</si>
  <si>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</si>
  <si>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</si>
  <si>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</si>
  <si>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</si>
  <si>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</si>
  <si>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</si>
  <si>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</si>
  <si>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</si>
  <si>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</si>
  <si>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</si>
  <si>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</si>
  <si>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</si>
  <si>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</si>
  <si>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</si>
  <si>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</si>
  <si>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</si>
  <si>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</si>
  <si>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</si>
  <si>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</si>
  <si>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</si>
  <si>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</si>
  <si>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</si>
  <si>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</si>
  <si>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</si>
  <si>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</si>
  <si>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</si>
  <si>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</si>
  <si>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</si>
  <si>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</si>
  <si>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</si>
  <si>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</si>
  <si>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</si>
  <si>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</si>
  <si>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</si>
  <si>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</si>
  <si>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</si>
  <si>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</si>
  <si>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</si>
  <si>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</si>
  <si>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</si>
  <si>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</si>
  <si>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</si>
  <si>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</si>
  <si>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</si>
  <si>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</si>
  <si>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</si>
  <si>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</si>
  <si>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</si>
  <si>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</si>
  <si>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</si>
  <si>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</si>
  <si>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</si>
  <si>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</si>
  <si>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</si>
  <si>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</si>
  <si>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</si>
  <si>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</si>
  <si>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</si>
  <si>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</si>
  <si>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</si>
  <si>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</si>
  <si>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</si>
  <si>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</si>
  <si>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</si>
  <si>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</si>
  <si>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</si>
  <si>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</si>
  <si>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</si>
  <si>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</si>
  <si>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</si>
  <si>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</si>
  <si>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</si>
  <si>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</si>
  <si>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</si>
  <si>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</si>
  <si>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</si>
  <si>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</si>
  <si>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</si>
  <si>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</si>
  <si>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</si>
  <si>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</si>
  <si>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</si>
  <si>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</si>
  <si>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</si>
  <si>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</si>
  <si>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</si>
  <si>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</si>
  <si>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</si>
  <si>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</si>
  <si>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</si>
  <si>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</si>
  <si>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</si>
  <si>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</si>
  <si>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</si>
  <si>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</si>
  <si>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</si>
  <si>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</si>
  <si>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</si>
  <si>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</si>
  <si>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</si>
  <si>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</si>
  <si>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</si>
  <si>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</si>
  <si>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</si>
  <si>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</si>
  <si>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</si>
  <si>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</si>
  <si>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</si>
  <si>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</si>
  <si>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</si>
  <si>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</si>
  <si>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</si>
  <si>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</si>
  <si>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</si>
  <si>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</si>
  <si>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</si>
  <si>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</si>
  <si>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</si>
  <si>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</si>
  <si>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</si>
  <si>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</si>
  <si>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</si>
  <si>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</si>
  <si>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</si>
  <si>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</si>
  <si>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</si>
  <si>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</si>
  <si>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</si>
  <si>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</si>
  <si>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</si>
  <si>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</si>
  <si>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</si>
  <si>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</si>
  <si>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</si>
  <si>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</si>
  <si>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</si>
  <si>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</si>
  <si>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</si>
  <si>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</si>
  <si>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</si>
  <si>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</si>
  <si>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</si>
  <si>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</si>
  <si>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</si>
  <si>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</si>
  <si>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</si>
  <si>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</si>
  <si>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</si>
  <si>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</si>
  <si>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</si>
  <si>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</si>
  <si>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</si>
  <si>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</si>
  <si>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</si>
  <si>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</si>
  <si>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</si>
  <si>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</si>
  <si>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</si>
  <si>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</si>
  <si>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</si>
  <si>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</si>
  <si>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</si>
  <si>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</si>
  <si>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</si>
  <si>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</si>
  <si>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</si>
  <si>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</si>
  <si>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</si>
  <si>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</si>
  <si>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</si>
  <si>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</si>
  <si>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</si>
  <si>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</si>
  <si>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</si>
  <si>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</si>
  <si>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</si>
  <si>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</si>
  <si>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</si>
  <si>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</si>
  <si>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</si>
  <si>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</si>
  <si>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</si>
  <si>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</si>
  <si>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</si>
  <si>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</si>
  <si>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</si>
  <si>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</si>
  <si>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</si>
  <si>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</si>
  <si>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</si>
  <si>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</si>
  <si>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</si>
  <si>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</si>
  <si>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</si>
  <si>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</si>
  <si>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</si>
  <si>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</si>
  <si>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</si>
  <si>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</si>
  <si>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</si>
  <si>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</si>
  <si>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</si>
  <si>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</si>
  <si>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</si>
  <si>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</si>
  <si>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</si>
  <si>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</si>
  <si>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</si>
  <si>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</si>
  <si>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</si>
  <si>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</si>
  <si>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</si>
  <si>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</si>
  <si>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</si>
  <si>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</si>
  <si>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</si>
  <si>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</si>
  <si>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</si>
  <si>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</si>
  <si>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</si>
  <si>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</si>
  <si>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</si>
  <si>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</si>
  <si>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</si>
  <si>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</si>
  <si>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</si>
  <si>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</si>
  <si>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</si>
  <si>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</si>
  <si>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</si>
  <si>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</si>
  <si>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</si>
  <si>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</si>
  <si>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</si>
  <si>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</si>
  <si>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</si>
  <si>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</si>
  <si>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</si>
  <si>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</si>
  <si>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</si>
  <si>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</si>
  <si>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</si>
  <si>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</si>
  <si>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</si>
  <si>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</si>
  <si>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</si>
  <si>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</si>
  <si>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</si>
  <si>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</si>
  <si>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</si>
  <si>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</si>
  <si>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</si>
  <si>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</si>
  <si>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</si>
  <si>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</si>
  <si>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</si>
  <si>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</si>
  <si>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</si>
  <si>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</si>
  <si>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</si>
  <si>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</si>
  <si>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</si>
  <si>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</si>
  <si>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</si>
  <si>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</si>
  <si>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</si>
  <si>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</si>
  <si>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</si>
  <si>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</si>
  <si>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</si>
  <si>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</si>
  <si>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</si>
  <si>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</si>
  <si>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</si>
  <si>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</si>
  <si>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</si>
  <si>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</si>
  <si>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</si>
  <si>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</si>
  <si>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</si>
  <si>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</si>
  <si>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</si>
  <si>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</si>
  <si>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</si>
  <si>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</si>
  <si>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</si>
  <si>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</si>
  <si>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</si>
  <si>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</si>
  <si>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</si>
  <si>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</si>
  <si>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</si>
  <si>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</si>
  <si>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</si>
  <si>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</si>
  <si>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</si>
  <si>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</si>
  <si>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</si>
  <si>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</si>
  <si>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</si>
  <si>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</si>
  <si>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</si>
  <si>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</si>
  <si>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</si>
  <si>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</si>
  <si>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</si>
  <si>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</si>
  <si>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</si>
  <si>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</si>
  <si>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</si>
  <si>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</si>
  <si>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</si>
  <si>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</si>
  <si>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</si>
  <si>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</si>
  <si>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</si>
  <si>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</si>
  <si>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</si>
  <si>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</si>
  <si>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</si>
  <si>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</si>
  <si>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</si>
  <si>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</si>
  <si>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</si>
  <si>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</si>
  <si>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</si>
  <si>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</si>
  <si>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</si>
  <si>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</si>
  <si>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</si>
  <si>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</si>
  <si>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</si>
  <si>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</si>
  <si>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</si>
  <si>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</si>
  <si>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</si>
  <si>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</si>
  <si>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</si>
  <si>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</si>
  <si>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</si>
  <si>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</si>
  <si>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</si>
  <si>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</si>
  <si>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</si>
  <si>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</si>
  <si>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</si>
  <si>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</si>
  <si>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</si>
  <si>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</si>
  <si>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</si>
  <si>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</si>
  <si>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</si>
  <si>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</si>
  <si>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</si>
  <si>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</si>
  <si>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</si>
  <si>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</si>
  <si>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</si>
  <si>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</si>
  <si>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</si>
  <si>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</si>
  <si>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</si>
  <si>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</si>
  <si>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</si>
  <si>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</si>
  <si>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</si>
  <si>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</si>
  <si>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</si>
  <si>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</si>
  <si>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</si>
  <si>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</si>
  <si>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</si>
  <si>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</si>
  <si>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</si>
  <si>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</si>
  <si>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</si>
  <si>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</si>
  <si>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</si>
  <si>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</si>
  <si>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</si>
  <si>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</si>
  <si>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</si>
  <si>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</si>
  <si>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</si>
  <si>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</si>
  <si>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</si>
  <si>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</si>
  <si>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</si>
  <si>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</si>
  <si>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</si>
  <si>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</si>
  <si>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</si>
  <si>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</si>
  <si>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</si>
  <si>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</si>
  <si>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</si>
  <si>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</si>
  <si>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</si>
  <si>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</si>
  <si>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</si>
  <si>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</si>
  <si>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</si>
  <si>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</si>
  <si>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</si>
  <si>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</si>
  <si>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</si>
  <si>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</si>
  <si>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</si>
  <si>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</si>
  <si>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</si>
  <si>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</si>
  <si>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</si>
  <si>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</si>
  <si>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</si>
  <si>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</si>
  <si>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</si>
  <si>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</si>
  <si>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</si>
  <si>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</si>
  <si>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</si>
  <si>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</si>
  <si>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</si>
  <si>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</si>
  <si>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</si>
  <si>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</si>
  <si>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</si>
  <si>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</si>
  <si>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</si>
  <si>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</si>
  <si>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</si>
  <si>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</si>
  <si>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</si>
  <si>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</si>
  <si>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</si>
  <si>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</si>
  <si>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</si>
  <si>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</si>
  <si>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</si>
  <si>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</si>
  <si>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</si>
  <si>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</si>
  <si>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</si>
  <si>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</si>
  <si>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</si>
  <si>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</si>
  <si>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</si>
  <si>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</si>
  <si>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</si>
  <si>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</si>
  <si>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</si>
  <si>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</si>
  <si>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</si>
  <si>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</si>
  <si>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</si>
  <si>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</si>
  <si>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</si>
  <si>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</si>
  <si>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</si>
  <si>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</si>
  <si>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</si>
  <si>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</si>
  <si>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</si>
  <si>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</si>
  <si>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</si>
  <si>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</si>
  <si>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</si>
  <si>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</si>
  <si>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</si>
  <si>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</si>
  <si>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</si>
  <si>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</si>
  <si>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</si>
  <si>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</si>
  <si>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</si>
  <si>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</si>
  <si>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</si>
  <si>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</si>
  <si>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</si>
  <si>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</si>
  <si>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</si>
  <si>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</si>
  <si>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</si>
  <si>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</si>
  <si>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</si>
  <si>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</si>
  <si>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</si>
  <si>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</si>
  <si>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</si>
  <si>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</si>
  <si>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</si>
  <si>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</si>
  <si>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</si>
  <si>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</si>
  <si>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</si>
  <si>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</si>
  <si>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</si>
  <si>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</si>
  <si>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</si>
  <si>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</si>
  <si>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</si>
  <si>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</si>
  <si>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</si>
  <si>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</si>
  <si>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</si>
  <si>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</si>
  <si>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</si>
  <si>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</si>
  <si>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</si>
  <si>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</si>
  <si>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</si>
  <si>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</si>
  <si>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</si>
  <si>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</si>
  <si>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</si>
  <si>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</si>
  <si>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</si>
  <si>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</si>
  <si>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</si>
  <si>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</si>
  <si>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</si>
  <si>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</si>
  <si>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</si>
  <si>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</si>
  <si>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</si>
  <si>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</si>
  <si>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</si>
  <si>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</si>
  <si>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</si>
  <si>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</si>
  <si>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</si>
  <si>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</si>
  <si>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</si>
  <si>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</si>
  <si>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</si>
  <si>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</si>
  <si>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</si>
  <si>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</si>
  <si>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</si>
  <si>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</si>
  <si>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</si>
  <si>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</si>
  <si>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</si>
  <si>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</si>
  <si>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</si>
  <si>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</si>
  <si>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</si>
  <si>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</si>
  <si>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</si>
  <si>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</si>
  <si>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</si>
  <si>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</si>
  <si>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</si>
  <si>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</si>
  <si>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</si>
  <si>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</si>
  <si>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</si>
  <si>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</si>
  <si>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</si>
  <si>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</si>
  <si>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</si>
  <si>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</si>
  <si>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</si>
  <si>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</si>
  <si>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</si>
  <si>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</si>
  <si>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</si>
  <si>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</si>
  <si>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</si>
  <si>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</si>
  <si>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</si>
  <si>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</si>
  <si>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</si>
  <si>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</si>
  <si>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</si>
  <si>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</si>
  <si>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</si>
  <si>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</si>
  <si>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</si>
  <si>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</si>
  <si>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</si>
  <si>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</si>
  <si>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</si>
  <si>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</si>
  <si>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</si>
  <si>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</si>
  <si>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</si>
  <si>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</si>
  <si>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</si>
  <si>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</si>
  <si>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</si>
  <si>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</si>
  <si>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</si>
  <si>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</si>
  <si>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</si>
  <si>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</si>
  <si>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</si>
  <si>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</si>
  <si>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</si>
  <si>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</si>
  <si>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</si>
  <si>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</si>
  <si>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</si>
  <si>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</si>
  <si>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</si>
  <si>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</si>
  <si>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</si>
  <si>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</si>
  <si>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</si>
  <si>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</si>
  <si>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</si>
  <si>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</si>
  <si>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</si>
  <si>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</si>
  <si>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</si>
  <si>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</si>
  <si>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</si>
  <si>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</si>
  <si>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</si>
  <si>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</si>
  <si>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</si>
  <si>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</si>
  <si>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</si>
  <si>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</si>
  <si>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</si>
  <si>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</si>
  <si>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</si>
  <si>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</si>
  <si>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</si>
  <si>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</si>
  <si>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</si>
  <si>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</si>
  <si>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</si>
  <si>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</si>
  <si>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</si>
  <si>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</si>
  <si>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</si>
  <si>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</si>
  <si>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</si>
  <si>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</si>
  <si>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</si>
  <si>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</si>
  <si>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</si>
  <si>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</si>
  <si>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</si>
  <si>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</si>
  <si>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</si>
  <si>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</si>
  <si>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</si>
  <si>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</si>
  <si>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</si>
  <si>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</si>
  <si>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</si>
  <si>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</si>
  <si>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</si>
  <si>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</si>
  <si>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</si>
  <si>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</si>
  <si>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</si>
  <si>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</si>
  <si>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</si>
  <si>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</si>
  <si>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</si>
  <si>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</si>
  <si>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</si>
  <si>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</si>
  <si>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</si>
  <si>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</si>
  <si>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</si>
  <si>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</si>
  <si>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</si>
  <si>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</si>
  <si>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</si>
  <si>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</si>
  <si>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</si>
  <si>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</si>
  <si>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</si>
  <si>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</si>
  <si>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</si>
  <si>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</si>
  <si>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</si>
  <si>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</si>
  <si>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</si>
  <si>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</si>
  <si>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</si>
  <si>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</si>
  <si>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</si>
  <si>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</si>
  <si>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</si>
  <si>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</si>
  <si>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</si>
  <si>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</si>
  <si>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</si>
  <si>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</si>
  <si>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</si>
  <si>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</si>
  <si>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</si>
  <si>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</si>
  <si>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</si>
  <si>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</si>
  <si>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</si>
  <si>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</si>
  <si>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</si>
  <si>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</si>
  <si>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</si>
  <si>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</si>
  <si>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</si>
  <si>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</si>
  <si>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</si>
  <si>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</si>
  <si>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</si>
  <si>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</si>
  <si>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</si>
  <si>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</si>
  <si>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</si>
  <si>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</si>
  <si>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</si>
  <si>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</si>
  <si>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</si>
  <si>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</si>
  <si>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</si>
  <si>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</si>
  <si>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</si>
  <si>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</si>
  <si>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</si>
  <si>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</si>
  <si>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</si>
  <si>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</si>
  <si>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</si>
  <si>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</si>
  <si>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</si>
  <si>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</si>
  <si>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</si>
  <si>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</si>
  <si>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</si>
  <si>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</si>
  <si>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</si>
  <si>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</si>
  <si>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</si>
  <si>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</si>
  <si>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</si>
  <si>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</si>
  <si>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</si>
  <si>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</si>
  <si>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</si>
  <si>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</si>
  <si>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</si>
  <si>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</si>
  <si>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</si>
  <si>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</si>
  <si>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</si>
  <si>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</si>
  <si>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</si>
  <si>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</si>
  <si>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</si>
  <si>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</si>
  <si>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</si>
  <si>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</si>
  <si>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</si>
  <si>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</si>
  <si>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</si>
  <si>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</si>
  <si>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</si>
  <si>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</si>
  <si>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</si>
  <si>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</si>
  <si>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</si>
  <si>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</si>
  <si>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</si>
  <si>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</si>
  <si>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</si>
  <si>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</si>
  <si>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</si>
  <si>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</si>
  <si>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</si>
  <si>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</si>
  <si>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</si>
  <si>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</si>
  <si>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</si>
  <si>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</si>
  <si>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</si>
  <si>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</si>
  <si>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</si>
  <si>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</si>
  <si>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</si>
  <si>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</si>
  <si>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</si>
  <si>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</si>
  <si>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</si>
  <si>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</si>
  <si>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</si>
  <si>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</si>
  <si>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</si>
  <si>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</si>
  <si>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</si>
  <si>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</si>
  <si>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</si>
  <si>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</si>
  <si>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</si>
  <si>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</si>
  <si>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</si>
  <si>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</si>
  <si>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</si>
  <si>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</si>
  <si>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</si>
  <si>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</si>
  <si>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</si>
  <si>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</si>
  <si>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</si>
  <si>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</si>
  <si>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</si>
  <si>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</si>
  <si>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</si>
  <si>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</si>
  <si>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</si>
  <si>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</si>
  <si>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</si>
  <si>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</si>
  <si>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</si>
  <si>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</si>
  <si>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</si>
  <si>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</si>
  <si>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</si>
  <si>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</si>
  <si>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</si>
  <si>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</si>
  <si>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</si>
  <si>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</si>
  <si>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</si>
  <si>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</si>
  <si>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</si>
  <si>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</si>
  <si>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</si>
  <si>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</si>
  <si>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</si>
  <si>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</si>
  <si>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</si>
  <si>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</si>
  <si>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</si>
  <si>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</si>
  <si>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</si>
  <si>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</si>
  <si>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</si>
  <si>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</si>
  <si>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</si>
  <si>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</si>
  <si>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</si>
  <si>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</si>
  <si>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</si>
  <si>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</si>
  <si>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</si>
  <si>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</si>
  <si>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</si>
  <si>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</si>
  <si>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</si>
  <si>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</si>
  <si>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</si>
  <si>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</si>
  <si>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</si>
  <si>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</si>
  <si>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</si>
  <si>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</si>
  <si>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</si>
  <si>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</si>
  <si>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</si>
  <si>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</si>
  <si>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</si>
  <si>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</si>
  <si>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</si>
  <si>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</si>
  <si>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</si>
  <si>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</si>
  <si>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</si>
  <si>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</si>
  <si>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</si>
  <si>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</si>
  <si>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</si>
  <si>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</si>
  <si>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</si>
  <si>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</si>
  <si>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</si>
  <si>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</si>
  <si>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</si>
  <si>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</si>
  <si>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</si>
  <si>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</si>
  <si>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</si>
  <si>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</si>
  <si>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</si>
  <si>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</si>
  <si>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</si>
  <si>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</si>
  <si>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</si>
  <si>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</si>
  <si>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</si>
  <si>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</si>
  <si>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</si>
  <si>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</si>
  <si>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</si>
  <si>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</si>
  <si>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</si>
  <si>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</si>
  <si>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</si>
  <si>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</si>
  <si>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</si>
  <si>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</si>
  <si>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</si>
  <si>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</si>
  <si>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</si>
  <si>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</si>
  <si>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</si>
  <si>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</si>
  <si>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</si>
  <si>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</si>
  <si>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</si>
  <si>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</si>
  <si>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</si>
  <si>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</si>
  <si>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</si>
  <si>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</si>
  <si>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</si>
  <si>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</si>
  <si>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</si>
  <si>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</si>
  <si>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</si>
  <si>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</si>
  <si>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</si>
  <si>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</si>
  <si>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</si>
  <si>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</si>
  <si>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</si>
  <si>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</si>
  <si>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</si>
  <si>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</si>
  <si>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</si>
  <si>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</si>
  <si>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</si>
  <si>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</si>
  <si>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</si>
  <si>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</si>
  <si>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</si>
  <si>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</si>
  <si>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</si>
  <si>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</si>
  <si>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</si>
  <si>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</si>
  <si>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</si>
  <si>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</si>
  <si>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</si>
  <si>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</si>
  <si>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</si>
  <si>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</si>
  <si>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</si>
  <si>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</si>
  <si>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</si>
  <si>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</si>
  <si>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</si>
  <si>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</si>
  <si>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</si>
  <si>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</si>
  <si>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</si>
  <si>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</si>
  <si>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</si>
  <si>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</si>
  <si>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</si>
  <si>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</si>
  <si>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</si>
  <si>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</si>
  <si>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</si>
  <si>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</si>
  <si>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</si>
  <si>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</si>
  <si>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</si>
  <si>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</si>
  <si>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</si>
  <si>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</si>
  <si>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</si>
  <si>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</si>
  <si>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</si>
  <si>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</si>
  <si>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</si>
  <si>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</si>
  <si>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</si>
  <si>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</si>
  <si>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</si>
  <si>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</si>
  <si>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</si>
  <si>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</si>
  <si>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</si>
  <si>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</si>
  <si>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</si>
  <si>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</si>
  <si>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</si>
  <si>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</si>
  <si>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</si>
  <si>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</si>
  <si>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</si>
  <si>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</si>
  <si>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</si>
  <si>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</si>
  <si>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</si>
  <si>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</si>
  <si>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</si>
  <si>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</si>
  <si>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</si>
  <si>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</si>
  <si>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</si>
  <si>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</si>
  <si>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</si>
  <si>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</si>
  <si>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</si>
  <si>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</si>
  <si>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</si>
  <si>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</si>
  <si>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</si>
  <si>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</si>
  <si>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</si>
  <si>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</si>
  <si>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</si>
  <si>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</si>
  <si>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</si>
  <si>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</si>
  <si>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</si>
  <si>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</si>
  <si>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</si>
  <si>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</si>
  <si>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</si>
  <si>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</si>
  <si>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</si>
  <si>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</si>
  <si>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</si>
  <si>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</si>
  <si>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</si>
  <si>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</si>
  <si>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</si>
  <si>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</si>
  <si>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</si>
  <si>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</si>
  <si>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</si>
  <si>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</si>
  <si>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</si>
  <si>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</si>
  <si>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</si>
  <si>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</si>
  <si>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</si>
  <si>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</si>
  <si>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</si>
  <si>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</si>
  <si>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</si>
  <si>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</si>
  <si>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</si>
  <si>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</si>
  <si>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</si>
  <si>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</si>
  <si>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</si>
  <si>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</si>
  <si>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</si>
  <si>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</si>
  <si>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</si>
  <si>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</si>
  <si>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</si>
  <si>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</si>
  <si>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</si>
  <si>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</si>
  <si>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</si>
  <si>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</si>
  <si>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</si>
  <si>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</si>
  <si>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</si>
  <si>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</si>
  <si>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</si>
  <si>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</si>
  <si>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</si>
  <si>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</si>
  <si>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</si>
  <si>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</si>
  <si>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</si>
  <si>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</si>
  <si>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</si>
  <si>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</si>
  <si>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</si>
  <si>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</si>
  <si>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</si>
  <si>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</si>
  <si>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</si>
  <si>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</si>
  <si>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</si>
  <si>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</si>
  <si>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</si>
  <si>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</si>
  <si>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</si>
  <si>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</si>
  <si>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</si>
  <si>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</si>
  <si>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</si>
  <si>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</si>
  <si>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</si>
  <si>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</si>
  <si>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</si>
  <si>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</si>
  <si>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</si>
  <si>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</si>
  <si>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</si>
  <si>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</si>
  <si>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</si>
  <si>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</si>
  <si>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</si>
  <si>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</si>
  <si>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</si>
  <si>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</si>
  <si>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</si>
  <si>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</si>
  <si>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</si>
  <si>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</si>
  <si>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</si>
  <si>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</si>
  <si>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</si>
  <si>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</si>
  <si>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</si>
  <si>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</si>
  <si>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</si>
  <si>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</si>
  <si>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</si>
  <si>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</si>
  <si>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</si>
  <si>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</si>
  <si>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</si>
  <si>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</si>
  <si>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</si>
  <si>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</si>
  <si>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</si>
  <si>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</si>
  <si>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</si>
  <si>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</si>
  <si>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</si>
  <si>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</si>
  <si>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</si>
  <si>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</si>
  <si>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</si>
  <si>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</si>
  <si>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</si>
  <si>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</si>
  <si>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</si>
  <si>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</si>
  <si>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</si>
  <si>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</si>
  <si>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</si>
  <si>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</si>
  <si>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</si>
  <si>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</si>
  <si>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</si>
  <si>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</si>
  <si>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</si>
  <si>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</si>
  <si>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</si>
  <si>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</si>
  <si>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</si>
  <si>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</si>
  <si>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</si>
  <si>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</si>
  <si>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</si>
  <si>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</si>
  <si>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</si>
  <si>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</si>
  <si>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</si>
  <si>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</si>
  <si>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</si>
  <si>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</si>
  <si>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</si>
  <si>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</si>
  <si>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</si>
  <si>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</si>
  <si>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</si>
  <si>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</si>
  <si>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</si>
  <si>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</si>
  <si>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</si>
  <si>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</si>
  <si>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</si>
  <si>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</si>
  <si>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</si>
  <si>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</si>
  <si>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</si>
  <si>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</si>
  <si>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</si>
  <si>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</si>
  <si>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</si>
  <si>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</si>
  <si>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</si>
  <si>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</si>
  <si>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</si>
  <si>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</si>
  <si>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</si>
  <si>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</si>
  <si>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</si>
  <si>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</si>
  <si>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</si>
  <si>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</si>
  <si>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</si>
  <si>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</si>
  <si>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</si>
  <si>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</si>
  <si>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</si>
  <si>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</si>
  <si>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</si>
  <si>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</si>
  <si>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</si>
  <si>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</si>
  <si>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</si>
  <si>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</si>
  <si>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</si>
  <si>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</si>
  <si>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</si>
  <si>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</si>
  <si>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</si>
  <si>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</si>
  <si>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</si>
  <si>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</si>
  <si>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</si>
  <si>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</si>
  <si>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</si>
  <si>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</si>
  <si>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</si>
  <si>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</si>
  <si>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</si>
  <si>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</si>
  <si>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</si>
  <si>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</si>
  <si>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</si>
  <si>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</si>
  <si>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</si>
  <si>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</si>
  <si>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</si>
  <si>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</si>
  <si>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</si>
  <si>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</si>
  <si>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</si>
  <si>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</si>
  <si>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</si>
  <si>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</si>
  <si>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</si>
  <si>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</si>
  <si>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</si>
  <si>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</si>
  <si>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</si>
  <si>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</si>
  <si>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</si>
  <si>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</si>
  <si>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</si>
  <si>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</si>
  <si>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</si>
  <si>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</si>
  <si>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</si>
  <si>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</si>
  <si>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</si>
  <si>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</si>
  <si>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</si>
  <si>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</si>
  <si>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</si>
  <si>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</si>
  <si>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</si>
  <si>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</si>
  <si>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</si>
  <si>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</si>
  <si>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</si>
  <si>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</si>
  <si>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</si>
  <si>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</si>
  <si>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</si>
  <si>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</si>
  <si>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</si>
  <si>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</si>
  <si>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</si>
  <si>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</si>
  <si>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</si>
  <si>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</si>
  <si>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</si>
  <si>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</si>
  <si>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</si>
  <si>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</si>
  <si>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</si>
  <si>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</si>
  <si>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</si>
  <si>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</si>
  <si>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</si>
  <si>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</si>
  <si>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</si>
  <si>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</si>
  <si>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</si>
  <si>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</si>
  <si>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</si>
  <si>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</si>
  <si>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</si>
  <si>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</si>
  <si>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</si>
  <si>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</si>
  <si>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</si>
  <si>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</si>
  <si>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</si>
  <si>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</si>
  <si>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</si>
  <si>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</si>
  <si>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</si>
  <si>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</si>
  <si>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</si>
  <si>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</si>
  <si>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</si>
  <si>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</si>
  <si>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</si>
  <si>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</si>
  <si>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</si>
  <si>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</si>
  <si>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</si>
  <si>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</si>
  <si>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</si>
  <si>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</si>
  <si>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</si>
  <si>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</si>
  <si>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</si>
  <si>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</si>
  <si>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</si>
  <si>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</si>
  <si>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</si>
  <si>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</si>
  <si>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</si>
  <si>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</si>
  <si>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</si>
  <si>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</si>
  <si>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</si>
  <si>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</si>
  <si>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</si>
  <si>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</si>
  <si>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</si>
  <si>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</si>
  <si>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</si>
  <si>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</si>
  <si>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</si>
  <si>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</si>
  <si>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</si>
  <si>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</si>
  <si>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</si>
  <si>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</si>
  <si>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</si>
  <si>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</si>
  <si>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</si>
  <si>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</si>
  <si>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</si>
  <si>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</si>
  <si>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</si>
  <si>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</si>
  <si>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</si>
  <si>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</si>
  <si>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</si>
  <si>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</si>
  <si>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</si>
  <si>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</si>
  <si>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</si>
  <si>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</si>
  <si>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</si>
  <si>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</si>
  <si>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</si>
  <si>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</si>
  <si>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</si>
  <si>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</si>
  <si>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</si>
  <si>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</si>
  <si>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</si>
  <si>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</si>
  <si>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</si>
  <si>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</si>
  <si>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</si>
  <si>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</si>
  <si>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</si>
  <si>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</si>
  <si>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</si>
  <si>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</si>
  <si>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</si>
  <si>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</si>
  <si>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</si>
  <si>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</si>
  <si>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</si>
  <si>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</si>
  <si>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</si>
  <si>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</si>
  <si>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</si>
  <si>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</si>
  <si>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</si>
  <si>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</si>
  <si>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</si>
  <si>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</si>
  <si>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</si>
  <si>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</si>
  <si>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</si>
  <si>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</si>
  <si>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</si>
  <si>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</si>
  <si>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</si>
  <si>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</si>
  <si>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</si>
  <si>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</si>
  <si>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</si>
  <si>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</si>
  <si>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</si>
  <si>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</si>
  <si>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</si>
  <si>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</si>
  <si>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</si>
  <si>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</si>
  <si>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</si>
  <si>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</si>
  <si>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</si>
  <si>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</si>
  <si>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</si>
  <si>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</si>
  <si>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</si>
  <si>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</si>
  <si>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</si>
  <si>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</si>
  <si>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</si>
  <si>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</si>
  <si>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</si>
  <si>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</si>
  <si>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</si>
  <si>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</si>
  <si>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</si>
  <si>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</si>
  <si>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</si>
  <si>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</si>
  <si>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</si>
  <si>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</si>
  <si>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</si>
  <si>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</si>
  <si>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</si>
  <si>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</si>
  <si>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</si>
  <si>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</si>
  <si>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</si>
  <si>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</si>
  <si>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</si>
  <si>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</si>
  <si>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</si>
  <si>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</si>
  <si>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</si>
  <si>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</si>
  <si>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</si>
  <si>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</si>
  <si>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</si>
  <si>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</si>
  <si>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</si>
  <si>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</si>
  <si>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</si>
  <si>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</si>
  <si>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</si>
  <si>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</si>
  <si>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</si>
  <si>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</si>
  <si>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</si>
  <si>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</si>
  <si>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</si>
  <si>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</si>
  <si>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</si>
  <si>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</si>
  <si>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</si>
  <si>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</si>
  <si>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</si>
  <si>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</si>
  <si>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</si>
  <si>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</si>
  <si>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</si>
  <si>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</si>
  <si>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</si>
  <si>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</si>
  <si>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</si>
  <si>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</si>
  <si>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</si>
  <si>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</si>
  <si>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</si>
  <si>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</si>
  <si>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</si>
  <si>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</si>
  <si>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</si>
  <si>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</si>
  <si>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</si>
  <si>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</si>
  <si>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</si>
  <si>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</si>
  <si>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</si>
  <si>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</si>
  <si>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</si>
  <si>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</si>
  <si>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</si>
  <si>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</si>
  <si>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</si>
  <si>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</si>
  <si>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</si>
  <si>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</si>
  <si>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</si>
  <si>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</si>
  <si>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</si>
  <si>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</si>
  <si>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</si>
  <si>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</si>
  <si>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</si>
  <si>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</si>
  <si>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</si>
  <si>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</si>
  <si>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</si>
  <si>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</si>
  <si>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</si>
  <si>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</si>
  <si>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</si>
  <si>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</si>
  <si>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</si>
  <si>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</si>
  <si>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</si>
  <si>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</si>
  <si>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</si>
  <si>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</si>
  <si>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</si>
  <si>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</si>
  <si>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</si>
  <si>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</si>
  <si>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</si>
  <si>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</si>
  <si>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</si>
  <si>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</si>
  <si>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</si>
  <si>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</si>
  <si>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</si>
  <si>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</si>
  <si>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</si>
  <si>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</si>
  <si>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</si>
  <si>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</si>
  <si>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</si>
  <si>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</si>
  <si>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</si>
  <si>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</si>
  <si>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</si>
  <si>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</si>
  <si>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</si>
  <si>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</si>
  <si>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</si>
  <si>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</si>
  <si>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</si>
  <si>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</si>
  <si>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</si>
  <si>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</si>
  <si>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</si>
  <si>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</si>
  <si>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</si>
  <si>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</si>
  <si>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</si>
  <si>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</si>
  <si>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</si>
  <si>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</si>
  <si>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</si>
  <si>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</si>
  <si>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</si>
  <si>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</si>
  <si>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</si>
  <si>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</si>
  <si>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</si>
  <si>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</si>
  <si>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</si>
  <si>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</si>
  <si>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</si>
  <si>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</si>
  <si>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</si>
  <si>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</si>
  <si>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</si>
  <si>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</si>
  <si>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</si>
  <si>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</si>
  <si>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</si>
  <si>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</si>
  <si>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</si>
  <si>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</si>
  <si>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</si>
  <si>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</si>
  <si>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</si>
  <si>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</si>
  <si>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</si>
  <si>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</si>
  <si>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</si>
  <si>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</si>
  <si>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</si>
  <si>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</si>
  <si>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</si>
  <si>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</si>
  <si>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</si>
  <si>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</si>
  <si>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</si>
  <si>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</si>
  <si>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</si>
  <si>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</si>
  <si>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</si>
  <si>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</si>
  <si>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</si>
  <si>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</si>
  <si>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</si>
  <si>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</si>
  <si>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</si>
  <si>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</si>
  <si>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</si>
  <si>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</si>
  <si>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</si>
  <si>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</si>
  <si>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</si>
  <si>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</si>
  <si>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</si>
  <si>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</si>
  <si>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</si>
  <si>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</si>
  <si>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</si>
  <si>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</si>
  <si>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</si>
  <si>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</si>
  <si>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</si>
  <si>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</si>
  <si>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</si>
  <si>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</si>
  <si>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</si>
  <si>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</si>
  <si>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</si>
  <si>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</si>
  <si>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</si>
  <si>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</si>
  <si>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</si>
  <si>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</si>
  <si>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</si>
  <si>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</si>
  <si>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</si>
  <si>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</si>
  <si>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</si>
  <si>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</si>
  <si>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</si>
  <si>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</si>
  <si>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</si>
  <si>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</si>
  <si>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</si>
  <si>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</si>
  <si>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</si>
  <si>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</si>
  <si>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</si>
  <si>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</si>
  <si>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</si>
  <si>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</si>
  <si>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</si>
  <si>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</si>
  <si>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</si>
  <si>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</si>
  <si>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</si>
  <si>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</si>
  <si>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</si>
  <si>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</si>
  <si>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</si>
  <si>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</si>
  <si>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</si>
  <si>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</si>
  <si>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</si>
  <si>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</si>
  <si>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</si>
  <si>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</si>
  <si>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</si>
  <si>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</si>
  <si>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</si>
  <si>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</si>
  <si>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</si>
  <si>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</si>
  <si>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</si>
  <si>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</si>
  <si>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</si>
  <si>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</si>
  <si>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</si>
  <si>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</si>
  <si>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</si>
  <si>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</si>
  <si>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</si>
  <si>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</si>
  <si>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</si>
  <si>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</si>
  <si>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</si>
  <si>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</si>
  <si>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</si>
  <si>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</si>
  <si>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</si>
  <si>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</si>
  <si>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</si>
  <si>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</si>
  <si>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</si>
  <si>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</si>
  <si>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</si>
  <si>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</si>
  <si>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</si>
  <si>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</si>
  <si>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</si>
  <si>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</si>
  <si>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</si>
  <si>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</si>
  <si>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</si>
  <si>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</si>
  <si>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</si>
  <si>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</si>
  <si>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</si>
  <si>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</si>
  <si>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</si>
  <si>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</si>
  <si>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</si>
  <si>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</si>
  <si>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</si>
  <si>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</si>
  <si>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</si>
  <si>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</si>
  <si>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</si>
  <si>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</si>
  <si>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</si>
  <si>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</si>
  <si>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</si>
  <si>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</si>
  <si>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</si>
  <si>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</si>
  <si>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</si>
  <si>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</si>
  <si>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</si>
  <si>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</si>
  <si>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</si>
  <si>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</si>
  <si>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</si>
  <si>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</si>
  <si>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</si>
  <si>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</si>
  <si>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</si>
  <si>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</si>
  <si>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</si>
  <si>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</si>
  <si>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</si>
  <si>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</si>
  <si>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</si>
  <si>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</si>
  <si>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</si>
  <si>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</si>
  <si>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</si>
  <si>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</si>
  <si>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</si>
  <si>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</si>
  <si>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</si>
  <si>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</si>
  <si>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</si>
  <si>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</si>
  <si>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</si>
  <si>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</si>
  <si>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</si>
  <si>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</si>
  <si>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</si>
  <si>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</si>
  <si>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</si>
  <si>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</si>
  <si>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</si>
  <si>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</si>
  <si>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</si>
  <si>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</si>
  <si>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</si>
  <si>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</si>
  <si>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</si>
  <si>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</si>
  <si>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</si>
  <si>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</si>
  <si>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</si>
  <si>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</si>
  <si>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</si>
  <si>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</si>
  <si>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</si>
  <si>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</si>
  <si>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</si>
  <si>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</si>
  <si>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</si>
  <si>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</si>
  <si>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</si>
  <si>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</si>
  <si>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</si>
  <si>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</si>
  <si>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</si>
  <si>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</si>
  <si>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</si>
  <si>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</si>
  <si>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</si>
  <si>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</si>
  <si>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</si>
  <si>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</si>
  <si>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</si>
  <si>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</si>
  <si>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</si>
  <si>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</si>
  <si>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</si>
  <si>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</si>
  <si>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</si>
  <si>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</si>
  <si>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</si>
  <si>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</si>
  <si>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</si>
  <si>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</si>
  <si>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</si>
  <si>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</si>
  <si>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</si>
  <si>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</si>
  <si>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</si>
  <si>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</si>
  <si>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</si>
  <si>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</si>
  <si>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</si>
  <si>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</si>
  <si>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</si>
  <si>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</si>
  <si>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</si>
  <si>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</si>
  <si>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</si>
  <si>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</si>
  <si>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</si>
  <si>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</si>
  <si>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</si>
  <si>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</si>
  <si>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</si>
  <si>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</si>
  <si>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</si>
  <si>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</si>
  <si>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</si>
  <si>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</si>
  <si>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</si>
  <si>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</si>
  <si>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</si>
  <si>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</si>
  <si>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</si>
  <si>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</si>
  <si>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</si>
  <si>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</si>
  <si>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</si>
  <si>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</si>
  <si>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</si>
  <si>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</si>
  <si>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</si>
  <si>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</si>
  <si>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</si>
  <si>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</si>
  <si>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</si>
  <si>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</si>
  <si>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</si>
  <si>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</si>
  <si>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</si>
  <si>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</si>
  <si>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</si>
  <si>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</si>
  <si>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</si>
  <si>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</si>
  <si>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</si>
  <si>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</si>
  <si>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</si>
  <si>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</si>
  <si>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</si>
  <si>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</si>
  <si>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</si>
  <si>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</si>
  <si>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</si>
  <si>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</si>
  <si>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</si>
  <si>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</si>
  <si>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</si>
  <si>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</si>
  <si>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</si>
  <si>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</si>
  <si>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</si>
  <si>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</si>
  <si>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</si>
  <si>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</si>
  <si>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</si>
  <si>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</si>
  <si>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</si>
  <si>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</si>
  <si>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</si>
  <si>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</si>
  <si>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</si>
  <si>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</si>
  <si>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</si>
  <si>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</si>
  <si>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</si>
  <si>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</si>
  <si>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</si>
  <si>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</si>
  <si>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</si>
  <si>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</si>
  <si>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</si>
  <si>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</si>
  <si>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</si>
  <si>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</si>
  <si>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</si>
  <si>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</si>
  <si>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</si>
  <si>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</si>
  <si>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</si>
  <si>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</si>
  <si>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</si>
  <si>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</si>
  <si>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</si>
  <si>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</si>
  <si>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</si>
  <si>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</si>
  <si>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</si>
  <si>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</si>
  <si>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</si>
  <si>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</si>
  <si>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</si>
  <si>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</si>
  <si>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</si>
  <si>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</si>
  <si>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</si>
  <si>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</si>
  <si>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</si>
  <si>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</si>
  <si>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</si>
  <si>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</si>
  <si>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</si>
  <si>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</si>
  <si>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</si>
  <si>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</si>
  <si>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</si>
  <si>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</si>
  <si>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</si>
  <si>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</si>
  <si>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</si>
  <si>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</si>
  <si>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</si>
  <si>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</si>
  <si>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</si>
  <si>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</si>
  <si>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</si>
  <si>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</si>
  <si>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</si>
  <si>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</si>
  <si>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</si>
  <si>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</si>
  <si>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</si>
  <si>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</si>
  <si>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</si>
  <si>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</si>
  <si>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</si>
  <si>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</si>
  <si>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</si>
  <si>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</si>
  <si>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</si>
  <si>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</si>
  <si>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</si>
  <si>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</si>
  <si>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</si>
  <si>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</si>
  <si>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</si>
  <si>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</si>
  <si>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</si>
  <si>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</si>
  <si>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</si>
  <si>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</si>
  <si>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</si>
  <si>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</si>
  <si>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</si>
  <si>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</si>
  <si>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</si>
  <si>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</si>
  <si>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</si>
  <si>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</si>
  <si>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</si>
  <si>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</si>
  <si>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</si>
  <si>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</si>
  <si>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</si>
  <si>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</si>
  <si>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</si>
  <si>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</si>
  <si>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</si>
  <si>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</si>
  <si>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</si>
  <si>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</si>
  <si>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</si>
  <si>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</si>
  <si>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</si>
  <si>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</si>
  <si>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</si>
  <si>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</si>
  <si>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</si>
  <si>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</si>
  <si>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</si>
  <si>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</si>
  <si>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</si>
  <si>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</si>
  <si>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</si>
  <si>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</si>
  <si>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</si>
  <si>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</si>
  <si>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</si>
  <si>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</si>
  <si>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</si>
  <si>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</si>
  <si>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</si>
  <si>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</si>
  <si>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</si>
  <si>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</si>
  <si>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</si>
  <si>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</si>
  <si>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</si>
  <si>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</si>
  <si>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</si>
  <si>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</si>
  <si>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</si>
  <si>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</si>
  <si>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</si>
  <si>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</si>
  <si>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</si>
  <si>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</si>
  <si>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</si>
  <si>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</si>
  <si>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</si>
  <si>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</si>
  <si>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</si>
  <si>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</si>
  <si>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</si>
  <si>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</si>
  <si>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</si>
  <si>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</si>
  <si>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</si>
  <si>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</si>
  <si>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</si>
  <si>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</si>
  <si>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</si>
  <si>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</si>
  <si>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</si>
  <si>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</si>
  <si>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</si>
  <si>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</si>
  <si>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</si>
  <si>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</si>
  <si>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</si>
  <si>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</si>
  <si>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</si>
  <si>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</si>
  <si>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</si>
  <si>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</si>
  <si>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</si>
  <si>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</si>
  <si>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</si>
  <si>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</si>
  <si>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</si>
  <si>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</si>
  <si>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</si>
  <si>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</si>
  <si>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</si>
  <si>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</si>
  <si>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</si>
  <si>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</si>
  <si>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</si>
  <si>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</si>
  <si>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</si>
  <si>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</si>
  <si>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</si>
  <si>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</si>
  <si>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</si>
  <si>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</si>
  <si>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</si>
  <si>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</si>
  <si>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</si>
  <si>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</si>
  <si>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</si>
  <si>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</si>
  <si>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</si>
  <si>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</si>
  <si>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</si>
  <si>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</si>
  <si>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</si>
  <si>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</si>
  <si>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</si>
  <si>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</si>
  <si>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</si>
  <si>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</si>
  <si>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</si>
  <si>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</si>
  <si>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</si>
  <si>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</si>
  <si>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</si>
  <si>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</si>
  <si>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</si>
  <si>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</si>
  <si>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</si>
  <si>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</si>
  <si>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</si>
  <si>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</si>
  <si>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</si>
  <si>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</si>
  <si>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</si>
  <si>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</si>
  <si>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</si>
  <si>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</si>
  <si>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</si>
  <si>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</si>
  <si>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</si>
  <si>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</si>
  <si>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</si>
  <si>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</si>
  <si>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</si>
  <si>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</si>
  <si>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</si>
  <si>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</si>
  <si>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</si>
  <si>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</si>
  <si>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</si>
  <si>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</si>
  <si>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</si>
  <si>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</si>
  <si>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</si>
  <si>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</si>
  <si>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</si>
  <si>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</si>
  <si>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</si>
  <si>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</si>
  <si>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</si>
  <si>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</si>
  <si>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</si>
  <si>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</si>
  <si>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</si>
  <si>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</si>
  <si>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</si>
  <si>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</si>
  <si>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</si>
  <si>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</si>
  <si>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</si>
  <si>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</si>
  <si>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</si>
  <si>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</si>
  <si>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</si>
  <si>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</si>
  <si>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</si>
  <si>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</si>
  <si>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</si>
  <si>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</si>
  <si>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</si>
  <si>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</si>
  <si>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</si>
  <si>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</si>
  <si>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</si>
  <si>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</si>
  <si>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</si>
  <si>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</si>
  <si>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</si>
  <si>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</si>
  <si>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</si>
  <si>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</si>
  <si>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</si>
  <si>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</si>
  <si>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</si>
  <si>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</si>
  <si>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</si>
  <si>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</si>
  <si>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</si>
  <si>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</si>
  <si>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</si>
  <si>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</si>
  <si>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</si>
  <si>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</si>
  <si>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</si>
  <si>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</si>
  <si>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</si>
  <si>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</si>
  <si>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</si>
  <si>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</si>
  <si>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</si>
  <si>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</si>
  <si>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</si>
  <si>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</si>
  <si>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</si>
  <si>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</si>
  <si>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</si>
  <si>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</si>
  <si>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</si>
  <si>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</si>
  <si>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</si>
  <si>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</si>
  <si>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</si>
  <si>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</si>
  <si>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</si>
  <si>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</si>
  <si>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</si>
  <si>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</si>
  <si>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</si>
  <si>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</si>
  <si>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</si>
  <si>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</si>
  <si>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</si>
  <si>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</si>
  <si>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</si>
  <si>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</si>
  <si>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</si>
  <si>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</si>
  <si>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</si>
  <si>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</si>
  <si>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</si>
  <si>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</si>
  <si>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</si>
  <si>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</si>
  <si>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</si>
  <si>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</si>
  <si>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</si>
  <si>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</si>
  <si>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</si>
  <si>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</si>
  <si>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</si>
  <si>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</si>
  <si>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</si>
  <si>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</si>
  <si>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</si>
  <si>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</si>
  <si>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</si>
  <si>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</si>
  <si>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</si>
  <si>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</si>
  <si>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</si>
  <si>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</si>
  <si>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</si>
  <si>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</si>
  <si>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</si>
  <si>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</si>
  <si>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</si>
  <si>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</si>
  <si>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</si>
  <si>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</si>
  <si>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</si>
  <si>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</si>
  <si>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</si>
  <si>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</si>
  <si>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</si>
  <si>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</si>
  <si>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</si>
  <si>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</si>
  <si>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</si>
  <si>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</si>
  <si>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</si>
  <si>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</si>
  <si>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</si>
  <si>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</si>
  <si>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</si>
  <si>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</si>
  <si>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</si>
  <si>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</si>
  <si>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</si>
  <si>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</si>
  <si>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</si>
  <si>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</si>
  <si>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</si>
  <si>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</si>
  <si>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</si>
  <si>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</si>
  <si>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</si>
  <si>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</si>
  <si>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</si>
  <si>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</si>
  <si>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</si>
  <si>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</si>
  <si>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</si>
  <si>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</si>
  <si>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</si>
  <si>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</si>
  <si>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</si>
  <si>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</si>
  <si>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</si>
  <si>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</si>
  <si>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</si>
  <si>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</si>
  <si>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</si>
  <si>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</si>
  <si>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</si>
  <si>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</si>
  <si>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</si>
  <si>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</si>
  <si>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</si>
  <si>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</si>
  <si>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</si>
  <si>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</si>
  <si>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</si>
  <si>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</si>
  <si>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</si>
  <si>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</si>
  <si>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</si>
  <si>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</si>
  <si>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</si>
  <si>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</si>
  <si>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</si>
  <si>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</si>
  <si>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</si>
  <si>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</si>
  <si>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</si>
  <si>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</si>
  <si>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</si>
  <si>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</si>
  <si>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</si>
  <si>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</si>
  <si>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</si>
  <si>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</si>
  <si>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</si>
  <si>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</si>
  <si>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</si>
  <si>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</si>
  <si>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</si>
  <si>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</si>
  <si>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</si>
  <si>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</si>
  <si>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</si>
  <si>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</si>
  <si>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</si>
  <si>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</si>
  <si>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</si>
  <si>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</si>
  <si>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</si>
  <si>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</si>
  <si>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</si>
  <si>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</si>
  <si>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</si>
  <si>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</si>
  <si>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</si>
  <si>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</si>
  <si>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</si>
  <si>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</si>
  <si>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</si>
  <si>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</si>
  <si>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</si>
  <si>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</si>
  <si>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</si>
  <si>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</si>
  <si>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</si>
  <si>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</si>
  <si>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</si>
  <si>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</si>
  <si>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</si>
  <si>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</si>
  <si>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</si>
  <si>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</si>
  <si>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</si>
  <si>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</si>
  <si>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</si>
  <si>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</si>
  <si>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</si>
  <si>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</si>
  <si>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</si>
  <si>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</si>
  <si>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</si>
  <si>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</si>
  <si>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</si>
  <si>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</si>
  <si>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</si>
  <si>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</si>
  <si>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</si>
  <si>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</si>
  <si>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</si>
  <si>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</si>
  <si>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</si>
  <si>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</si>
  <si>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</si>
  <si>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</si>
  <si>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</si>
  <si>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</si>
  <si>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</si>
  <si>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</si>
  <si>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</si>
  <si>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</si>
  <si>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</si>
  <si>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</si>
  <si>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</si>
  <si>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</si>
  <si>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</si>
  <si>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</si>
  <si>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</si>
  <si>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</si>
  <si>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</si>
  <si>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</si>
  <si>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</si>
  <si>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</si>
  <si>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</si>
  <si>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</si>
  <si>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</si>
  <si>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</si>
  <si>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</si>
  <si>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</si>
  <si>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</si>
  <si>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</si>
  <si>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</si>
  <si>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</si>
  <si>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</si>
  <si>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</si>
  <si>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</si>
  <si>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</si>
  <si>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</si>
  <si>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</si>
  <si>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</si>
  <si>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</si>
  <si>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</si>
  <si>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</si>
  <si>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</si>
  <si>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</si>
  <si>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</si>
  <si>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</si>
  <si>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</si>
  <si>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</si>
  <si>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</si>
  <si>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</si>
  <si>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</si>
  <si>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</si>
  <si>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</si>
  <si>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</si>
  <si>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</si>
  <si>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</si>
  <si>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</si>
  <si>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</si>
  <si>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</si>
  <si>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</si>
  <si>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</si>
  <si>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</si>
  <si>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</si>
  <si>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</si>
  <si>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</si>
  <si>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</si>
  <si>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</si>
  <si>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</si>
  <si>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</si>
  <si>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</si>
  <si>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</si>
  <si>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</si>
  <si>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</si>
  <si>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</si>
  <si>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</si>
  <si>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</si>
  <si>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</si>
  <si>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</si>
  <si>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</si>
  <si>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</si>
  <si>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</si>
  <si>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</si>
  <si>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</si>
  <si>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</si>
  <si>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</si>
  <si>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</si>
  <si>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</si>
  <si>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</si>
  <si>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</si>
  <si>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</si>
  <si>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</si>
  <si>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</si>
  <si>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</si>
  <si>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</si>
  <si>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</si>
  <si>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</si>
  <si>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</si>
  <si>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</si>
  <si>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</si>
  <si>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</si>
  <si>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</si>
  <si>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</si>
  <si>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</si>
  <si>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</si>
  <si>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</si>
  <si>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</si>
  <si>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</si>
  <si>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</si>
  <si>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</si>
  <si>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</si>
  <si>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</si>
  <si>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</si>
  <si>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</si>
  <si>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</si>
  <si>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</si>
  <si>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</si>
  <si>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</si>
  <si>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</si>
  <si>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</si>
  <si>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</si>
  <si>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</si>
  <si>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</si>
  <si>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</si>
  <si>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</si>
  <si>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</si>
  <si>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</si>
  <si>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</si>
  <si>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</si>
  <si>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</si>
  <si>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</si>
  <si>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</si>
  <si>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</si>
  <si>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</si>
  <si>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</si>
  <si>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</si>
  <si>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</si>
  <si>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</si>
  <si>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</si>
  <si>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</si>
  <si>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</si>
  <si>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</si>
  <si>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</si>
  <si>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</si>
  <si>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</si>
  <si>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</si>
  <si>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</si>
  <si>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</si>
  <si>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</si>
  <si>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</si>
  <si>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</si>
  <si>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</si>
  <si>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</si>
  <si>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</si>
  <si>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</si>
  <si>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</si>
  <si>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</si>
  <si>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</si>
  <si>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</si>
  <si>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</si>
  <si>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</si>
  <si>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</si>
  <si>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</si>
  <si>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</si>
  <si>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</si>
  <si>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</si>
  <si>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</si>
  <si>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</si>
  <si>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</si>
  <si>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</si>
  <si>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</si>
  <si>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</si>
  <si>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</si>
  <si>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</si>
  <si>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</si>
  <si>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</si>
  <si>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</si>
  <si>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</si>
  <si>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</si>
  <si>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</si>
  <si>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</si>
  <si>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</si>
  <si>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</si>
  <si>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</si>
  <si>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</si>
  <si>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</si>
  <si>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</si>
  <si>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</si>
  <si>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</si>
  <si>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</si>
  <si>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</si>
  <si>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</si>
  <si>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</si>
  <si>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</si>
  <si>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</si>
  <si>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</si>
  <si>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</si>
  <si>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</si>
  <si>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</si>
  <si>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</si>
  <si>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</si>
  <si>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</si>
  <si>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</si>
  <si>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</si>
  <si>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</si>
  <si>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</si>
  <si>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</si>
  <si>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</si>
  <si>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</si>
  <si>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</si>
  <si>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</si>
  <si>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</si>
  <si>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</si>
  <si>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</si>
  <si>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</si>
  <si>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</si>
  <si>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</si>
  <si>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</si>
  <si>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</si>
  <si>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</si>
  <si>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</si>
  <si>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</si>
  <si>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</si>
  <si>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</si>
  <si>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</si>
  <si>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</si>
  <si>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</si>
  <si>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</si>
  <si>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</si>
  <si>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</si>
  <si>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</si>
  <si>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</si>
  <si>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</si>
  <si>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</si>
  <si>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</si>
  <si>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</si>
  <si>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</si>
  <si>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</si>
  <si>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</si>
  <si>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</si>
  <si>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</si>
  <si>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</si>
  <si>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</si>
  <si>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</si>
  <si>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</si>
  <si>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</si>
  <si>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</si>
  <si>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</si>
  <si>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</si>
  <si>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</si>
  <si>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</si>
  <si>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</si>
  <si>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</si>
  <si>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</si>
  <si>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</si>
  <si>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</si>
  <si>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</si>
  <si>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</si>
  <si>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</si>
  <si>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</si>
  <si>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</si>
  <si>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</si>
  <si>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</si>
  <si>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</si>
  <si>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</si>
  <si>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</si>
  <si>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</si>
  <si>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</si>
  <si>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</si>
  <si>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</si>
  <si>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</si>
  <si>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</si>
  <si>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</si>
  <si>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</si>
  <si>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</si>
  <si>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</si>
  <si>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</si>
  <si>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</si>
  <si>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</si>
  <si>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</si>
  <si>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</si>
  <si>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</si>
  <si>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</si>
  <si>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</si>
  <si>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</si>
  <si>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</si>
  <si>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</si>
  <si>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</si>
  <si>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</si>
  <si>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</si>
  <si>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</si>
  <si>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</si>
  <si>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</si>
  <si>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</si>
  <si>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</si>
  <si>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</si>
  <si>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</si>
  <si>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</si>
  <si>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</si>
  <si>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</si>
  <si>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</si>
  <si>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</si>
  <si>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</si>
  <si>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</si>
  <si>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</si>
  <si>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</si>
  <si>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</si>
  <si>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</si>
  <si>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</si>
  <si>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</si>
  <si>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</si>
  <si>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</si>
  <si>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</si>
  <si>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</si>
  <si>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</si>
  <si>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</si>
  <si>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</si>
  <si>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</si>
  <si>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</si>
  <si>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</si>
  <si>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</si>
  <si>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</si>
  <si>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</si>
  <si>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</si>
  <si>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</si>
  <si>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</si>
  <si>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</si>
  <si>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</si>
  <si>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</si>
  <si>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</si>
  <si>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</si>
  <si>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</si>
  <si>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</si>
  <si>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</si>
  <si>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</si>
  <si>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</si>
  <si>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</si>
  <si>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</si>
  <si>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</si>
  <si>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</si>
  <si>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</si>
  <si>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</si>
  <si>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</si>
  <si>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</si>
  <si>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</si>
  <si>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</si>
  <si>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</si>
  <si>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</si>
  <si>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</si>
  <si>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</si>
  <si>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</si>
  <si>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</si>
  <si>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</si>
  <si>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</si>
  <si>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</si>
  <si>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</si>
  <si>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</si>
  <si>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</si>
  <si>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</si>
  <si>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</si>
  <si>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</si>
  <si>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</si>
  <si>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</si>
  <si>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</si>
  <si>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</si>
  <si>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</si>
  <si>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</si>
  <si>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</si>
  <si>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</si>
  <si>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</si>
  <si>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</si>
  <si>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</si>
  <si>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</si>
  <si>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</si>
  <si>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</si>
  <si>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</si>
  <si>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</si>
  <si>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</si>
  <si>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</si>
  <si>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</si>
  <si>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</si>
  <si>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</si>
  <si>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</si>
  <si>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</si>
  <si>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</si>
  <si>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</si>
  <si>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</si>
  <si>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</si>
  <si>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</si>
  <si>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</si>
  <si>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</si>
  <si>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</si>
  <si>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</si>
  <si>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</si>
  <si>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</si>
  <si>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</si>
  <si>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</si>
  <si>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</si>
  <si>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</si>
  <si>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</si>
  <si>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</si>
  <si>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</si>
  <si>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</si>
  <si>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</si>
  <si>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</si>
  <si>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</si>
  <si>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</si>
  <si>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</si>
  <si>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</si>
  <si>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</si>
  <si>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</si>
  <si>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</si>
  <si>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</si>
  <si>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</si>
  <si>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</si>
  <si>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</si>
  <si>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</si>
  <si>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</si>
  <si>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</si>
  <si>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</si>
  <si>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</si>
  <si>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</si>
  <si>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</si>
  <si>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</si>
  <si>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</si>
  <si>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</si>
  <si>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</si>
  <si>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</si>
  <si>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</si>
  <si>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</si>
  <si>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</si>
  <si>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</si>
  <si>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</si>
  <si>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</si>
  <si>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</si>
  <si>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</si>
  <si>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</si>
  <si>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</si>
  <si>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</si>
  <si>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</si>
  <si>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</si>
  <si>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</si>
  <si>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</si>
  <si>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</si>
  <si>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</si>
  <si>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</si>
  <si>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</si>
  <si>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</si>
  <si>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</si>
  <si>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</si>
  <si>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</si>
  <si>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</si>
  <si>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</si>
  <si>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</si>
  <si>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</si>
  <si>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</si>
  <si>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</si>
  <si>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</si>
  <si>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</si>
  <si>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</si>
  <si>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</si>
  <si>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</si>
  <si>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</si>
  <si>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</si>
  <si>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</si>
  <si>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</si>
  <si>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</si>
  <si>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</si>
  <si>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</si>
  <si>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</si>
  <si>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</si>
  <si>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</si>
  <si>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</si>
  <si>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</si>
  <si>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</si>
  <si>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</si>
  <si>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</si>
  <si>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</si>
  <si>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</si>
  <si>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</si>
  <si>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</si>
  <si>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</si>
  <si>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</si>
  <si>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</si>
  <si>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</si>
  <si>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</si>
  <si>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</si>
  <si>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</si>
  <si>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</si>
  <si>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</si>
  <si>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</si>
  <si>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</si>
  <si>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</si>
  <si>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</si>
  <si>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</si>
  <si>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</si>
  <si>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</si>
  <si>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</si>
  <si>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</si>
  <si>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</si>
  <si>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</si>
  <si>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</si>
  <si>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</si>
  <si>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</si>
  <si>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</si>
  <si>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</si>
  <si>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</si>
  <si>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</si>
  <si>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</si>
  <si>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</si>
  <si>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</si>
  <si>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</si>
  <si>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</si>
  <si>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</si>
  <si>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</si>
  <si>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</si>
  <si>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</si>
  <si>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</si>
  <si>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</si>
  <si>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</si>
  <si>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</si>
  <si>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</si>
  <si>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</si>
  <si>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</si>
  <si>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</si>
  <si>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</si>
  <si>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</si>
  <si>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</si>
  <si>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</si>
  <si>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</si>
  <si>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</si>
  <si>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</si>
  <si>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</si>
  <si>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</si>
  <si>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</si>
  <si>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</si>
  <si>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</si>
  <si>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</si>
  <si>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</si>
  <si>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</si>
  <si>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</si>
  <si>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</si>
  <si>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</si>
  <si>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</si>
  <si>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</si>
  <si>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</si>
  <si>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</si>
  <si>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</si>
  <si>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</si>
  <si>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</si>
  <si>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</si>
  <si>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</si>
  <si>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</si>
  <si>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</si>
  <si>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</si>
  <si>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</si>
  <si>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</si>
  <si>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</si>
  <si>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</si>
  <si>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</si>
  <si>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</si>
  <si>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</si>
  <si>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</si>
  <si>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</si>
  <si>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</si>
  <si>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</si>
  <si>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</si>
  <si>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</si>
  <si>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</si>
  <si>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</si>
  <si>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</si>
  <si>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</si>
  <si>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</si>
  <si>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</si>
  <si>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</si>
  <si>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</si>
  <si>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</si>
  <si>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</si>
  <si>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</si>
  <si>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</si>
  <si>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</si>
  <si>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</si>
  <si>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</si>
  <si>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</si>
  <si>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</si>
  <si>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</si>
  <si>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</si>
  <si>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</si>
  <si>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</si>
  <si>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</si>
  <si>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</si>
  <si>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</si>
  <si>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</si>
  <si>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</si>
  <si>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</si>
  <si>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</si>
  <si>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</si>
  <si>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</si>
  <si>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</si>
  <si>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</si>
  <si>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</si>
  <si>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</si>
  <si>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</si>
  <si>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</si>
  <si>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</si>
  <si>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</si>
  <si>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</si>
  <si>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</si>
  <si>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</si>
  <si>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</si>
  <si>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</si>
  <si>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</si>
  <si>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</si>
  <si>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</si>
  <si>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</si>
  <si>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</si>
  <si>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</si>
  <si>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</si>
  <si>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</si>
  <si>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</si>
  <si>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</si>
  <si>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</si>
  <si>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</si>
  <si>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</si>
  <si>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</si>
  <si>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</si>
  <si>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</si>
  <si>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</si>
  <si>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</si>
  <si>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</si>
  <si>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</si>
  <si>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</si>
  <si>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</si>
  <si>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</si>
  <si>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</si>
  <si>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</si>
  <si>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</si>
  <si>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</si>
  <si>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</si>
  <si>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</si>
  <si>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</si>
  <si>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</si>
  <si>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</si>
  <si>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</si>
  <si>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</si>
  <si>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</si>
  <si>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</si>
  <si>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</si>
  <si>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</si>
  <si>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</si>
  <si>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</si>
  <si>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</si>
  <si>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</si>
  <si>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</si>
  <si>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</si>
  <si>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</si>
  <si>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</si>
  <si>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</si>
  <si>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</si>
  <si>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</si>
  <si>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</si>
  <si>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</si>
  <si>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</si>
  <si>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</si>
  <si>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</si>
  <si>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</si>
  <si>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</si>
  <si>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</si>
  <si>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</si>
  <si>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</si>
  <si>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</si>
  <si>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</si>
  <si>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</si>
  <si>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</si>
  <si>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</si>
  <si>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</si>
  <si>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</si>
  <si>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</si>
  <si>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</si>
  <si>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</si>
  <si>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</si>
  <si>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</si>
  <si>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</si>
  <si>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</si>
  <si>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</si>
  <si>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</si>
  <si>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</si>
  <si>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</si>
  <si>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</si>
  <si>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</si>
  <si>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</si>
  <si>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</si>
  <si>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</si>
  <si>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</si>
  <si>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</si>
  <si>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</si>
  <si>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</si>
  <si>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</si>
  <si>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</si>
  <si>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</si>
  <si>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</si>
  <si>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</si>
  <si>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</si>
  <si>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</si>
  <si>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</si>
  <si>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</si>
  <si>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</si>
  <si>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</si>
  <si>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</si>
  <si>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</si>
  <si>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</si>
  <si>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</si>
  <si>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</si>
  <si>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</si>
  <si>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</si>
  <si>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</si>
  <si>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</si>
  <si>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</si>
  <si>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</si>
  <si>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</si>
  <si>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</si>
  <si>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</si>
  <si>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</si>
  <si>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</si>
  <si>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</si>
  <si>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</si>
  <si>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</si>
  <si>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</si>
  <si>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</si>
  <si>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</si>
  <si>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</si>
  <si>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</si>
  <si>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</si>
  <si>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</si>
  <si>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</si>
  <si>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</si>
  <si>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</si>
  <si>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</si>
  <si>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</si>
  <si>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</si>
  <si>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</si>
  <si>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</si>
  <si>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</si>
  <si>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</si>
  <si>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</si>
  <si>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</si>
  <si>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</si>
  <si>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</si>
  <si>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</si>
  <si>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</si>
  <si>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</si>
  <si>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</si>
  <si>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</si>
  <si>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</si>
  <si>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</si>
  <si>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</si>
  <si>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</si>
  <si>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</si>
  <si>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</si>
  <si>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</si>
  <si>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</si>
  <si>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</si>
  <si>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</si>
  <si>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</si>
  <si>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</si>
  <si>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</si>
  <si>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</si>
  <si>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</si>
  <si>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</si>
  <si>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</si>
  <si>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</si>
  <si>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</si>
  <si>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</si>
  <si>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</si>
  <si>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</si>
  <si>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</si>
  <si>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</si>
  <si>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</si>
  <si>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</si>
  <si>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</si>
  <si>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</si>
  <si>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</si>
  <si>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</si>
  <si>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</si>
  <si>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</si>
  <si>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</si>
  <si>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</si>
  <si>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</si>
  <si>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</si>
  <si>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</si>
  <si>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</si>
  <si>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</si>
  <si>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</si>
  <si>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</si>
  <si>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</si>
  <si>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</si>
  <si>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</si>
  <si>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</si>
  <si>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</si>
  <si>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</si>
  <si>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</si>
  <si>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</si>
  <si>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</si>
  <si>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</si>
  <si>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</si>
  <si>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</si>
  <si>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</si>
  <si>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</si>
  <si>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</si>
  <si>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</si>
  <si>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</si>
  <si>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</si>
  <si>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</si>
  <si>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</si>
  <si>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</si>
  <si>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</si>
  <si>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</si>
  <si>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</si>
  <si>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</si>
  <si>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</si>
  <si>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</si>
  <si>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</si>
  <si>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</si>
  <si>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</si>
  <si>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</si>
  <si>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</si>
  <si>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</si>
  <si>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</si>
  <si>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</si>
  <si>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</si>
  <si>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</si>
  <si>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</si>
  <si>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</si>
  <si>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</si>
  <si>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</si>
  <si>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</si>
  <si>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</si>
  <si>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</si>
  <si>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</si>
  <si>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</si>
  <si>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</si>
  <si>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</si>
  <si>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</si>
  <si>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</si>
  <si>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</si>
  <si>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</si>
  <si>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</si>
  <si>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</si>
  <si>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</si>
  <si>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</si>
  <si>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</si>
  <si>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</si>
  <si>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</si>
  <si>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</si>
  <si>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</si>
  <si>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</si>
  <si>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</si>
  <si>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</si>
  <si>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</si>
  <si>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</si>
  <si>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</si>
  <si>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</si>
  <si>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</si>
  <si>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</si>
  <si>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</si>
  <si>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</si>
  <si>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</si>
  <si>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</si>
  <si>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</si>
  <si>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</si>
  <si>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</si>
  <si>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</si>
  <si>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</si>
  <si>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</si>
  <si>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</si>
  <si>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</si>
  <si>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</si>
  <si>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</si>
  <si>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</si>
  <si>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</si>
  <si>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</si>
  <si>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</si>
  <si>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</si>
  <si>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</si>
  <si>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</si>
  <si>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</si>
  <si>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</si>
  <si>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</si>
  <si>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</si>
  <si>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</si>
  <si>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</si>
  <si>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</si>
  <si>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</si>
  <si>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</si>
  <si>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</si>
  <si>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</si>
  <si>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</si>
  <si>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</si>
  <si>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</si>
  <si>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</si>
  <si>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</si>
  <si>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</si>
  <si>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</si>
  <si>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</si>
  <si>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</si>
  <si>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</si>
  <si>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</si>
  <si>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</si>
  <si>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</si>
  <si>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</si>
  <si>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</si>
  <si>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</si>
  <si>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</si>
  <si>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</si>
  <si>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</si>
  <si>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</si>
  <si>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</si>
  <si>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</si>
  <si>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</si>
  <si>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</si>
  <si>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</si>
  <si>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</si>
  <si>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</si>
  <si>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</si>
  <si>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</si>
  <si>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</si>
  <si>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</si>
  <si>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</si>
  <si>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</si>
  <si>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</si>
  <si>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</si>
  <si>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</si>
  <si>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</si>
  <si>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</si>
  <si>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</si>
  <si>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</si>
  <si>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</si>
  <si>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</si>
  <si>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</si>
  <si>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</si>
  <si>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</si>
  <si>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</si>
  <si>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</si>
  <si>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</si>
  <si>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</si>
  <si>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</si>
  <si>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</si>
  <si>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</si>
  <si>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</si>
  <si>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</si>
  <si>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</si>
  <si>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</si>
  <si>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</si>
  <si>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</si>
  <si>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</si>
  <si>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</si>
  <si>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</si>
  <si>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</si>
  <si>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</si>
  <si>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</si>
  <si>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</si>
  <si>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</si>
  <si>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</si>
  <si>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</si>
  <si>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</si>
  <si>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</si>
  <si>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</si>
  <si>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</si>
  <si>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</si>
  <si>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</si>
  <si>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</si>
  <si>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</si>
  <si>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</si>
  <si>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</si>
  <si>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</si>
  <si>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</si>
  <si>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</si>
  <si>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</si>
  <si>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</si>
  <si>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</si>
  <si>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</si>
  <si>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</si>
  <si>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</si>
  <si>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</si>
  <si>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</si>
  <si>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</si>
  <si>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</si>
  <si>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</si>
  <si>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</si>
  <si>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</si>
  <si>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</si>
  <si>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</si>
  <si>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</si>
  <si>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</si>
  <si>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</si>
  <si>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</si>
  <si>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</si>
  <si>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</si>
  <si>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</si>
  <si>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</si>
  <si>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</si>
  <si>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</si>
  <si>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</si>
  <si>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</si>
  <si>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</si>
  <si>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</si>
  <si>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</si>
  <si>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</si>
  <si>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</si>
  <si>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</si>
  <si>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</si>
  <si>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</si>
  <si>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</si>
  <si>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</si>
  <si>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</si>
  <si>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</si>
  <si>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</si>
  <si>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</si>
  <si>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</si>
  <si>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</si>
  <si>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</si>
  <si>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</si>
  <si>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</si>
  <si>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</si>
  <si>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</si>
  <si>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</si>
  <si>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</si>
  <si>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</si>
  <si>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</si>
  <si>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</si>
  <si>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</si>
  <si>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</si>
  <si>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</si>
  <si>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</si>
  <si>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</si>
  <si>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</si>
  <si>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</si>
  <si>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</si>
  <si>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</si>
  <si>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</si>
  <si>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</si>
  <si>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</si>
  <si>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</si>
  <si>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</si>
  <si>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</si>
  <si>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</si>
  <si>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</si>
  <si>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</si>
  <si>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</si>
  <si>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</si>
  <si>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</si>
  <si>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</si>
  <si>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</si>
  <si>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</si>
  <si>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</si>
  <si>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</si>
  <si>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</si>
  <si>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</si>
  <si>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</si>
  <si>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</si>
  <si>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</si>
  <si>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</si>
  <si>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</si>
  <si>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</si>
  <si>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</si>
  <si>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</si>
  <si>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</si>
  <si>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</si>
  <si>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</si>
  <si>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</si>
  <si>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</si>
  <si>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</si>
  <si>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</si>
  <si>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</si>
  <si>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</si>
  <si>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</si>
  <si>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</si>
  <si>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</si>
  <si>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</si>
  <si>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</si>
  <si>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</si>
  <si>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</si>
  <si>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</si>
  <si>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</si>
  <si>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</si>
  <si>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</si>
  <si>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</si>
  <si>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</si>
  <si>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</si>
  <si>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</si>
  <si>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</si>
  <si>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</si>
  <si>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</si>
  <si>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</si>
  <si>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</si>
  <si>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</si>
  <si>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</si>
  <si>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</si>
  <si>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</si>
  <si>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</si>
  <si>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</si>
  <si>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</si>
  <si>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</si>
  <si>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</si>
  <si>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</si>
  <si>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</si>
  <si>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</si>
  <si>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</si>
  <si>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</si>
  <si>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</si>
  <si>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</si>
  <si>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</si>
  <si>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</si>
  <si>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</si>
  <si>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</si>
  <si>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</si>
  <si>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</si>
  <si>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</si>
  <si>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</si>
  <si>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</si>
  <si>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</si>
  <si>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</si>
  <si>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</si>
  <si>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</si>
  <si>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</si>
  <si>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</si>
  <si>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</si>
  <si>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</si>
  <si>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</si>
  <si>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</si>
  <si>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</si>
  <si>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</si>
  <si>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</si>
  <si>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</si>
  <si>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</si>
  <si>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</si>
  <si>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</si>
  <si>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</si>
  <si>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</si>
  <si>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</si>
  <si>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</si>
  <si>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</si>
  <si>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</si>
  <si>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</si>
  <si>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</si>
  <si>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</si>
  <si>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</si>
  <si>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</si>
  <si>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</si>
  <si>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</si>
  <si>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</si>
  <si>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</si>
  <si>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</si>
  <si>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</si>
  <si>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</si>
  <si>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</si>
  <si>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</si>
  <si>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</si>
  <si>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</si>
  <si>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</si>
  <si>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</si>
  <si>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</si>
  <si>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</si>
  <si>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</si>
  <si>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</si>
  <si>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</si>
  <si>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</si>
  <si>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</si>
  <si>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</si>
  <si>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</si>
  <si>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</si>
  <si>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</si>
  <si>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</si>
  <si>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</si>
  <si>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</si>
  <si>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</si>
  <si>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</si>
  <si>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</si>
  <si>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</si>
  <si>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</si>
  <si>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</si>
  <si>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</si>
  <si>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</si>
  <si>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</si>
  <si>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</si>
  <si>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</si>
  <si>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</si>
  <si>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</si>
  <si>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</si>
  <si>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</si>
  <si>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</si>
  <si>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</si>
  <si>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</si>
  <si>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</si>
  <si>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</si>
  <si>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</si>
  <si>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</si>
  <si>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</si>
  <si>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</si>
  <si>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</si>
  <si>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</si>
  <si>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</si>
  <si>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</si>
  <si>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</si>
  <si>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</si>
  <si>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</si>
  <si>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</si>
  <si>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</si>
  <si>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</si>
  <si>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</si>
  <si>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</si>
  <si>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</si>
  <si>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</si>
  <si>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</si>
  <si>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</si>
  <si>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</si>
  <si>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</si>
  <si>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</si>
  <si>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</si>
  <si>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</si>
  <si>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</si>
  <si>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</si>
  <si>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</si>
  <si>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</si>
  <si>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</si>
  <si>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</si>
  <si>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</si>
  <si>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</si>
  <si>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</si>
  <si>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</si>
  <si>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</si>
  <si>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</si>
  <si>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</si>
  <si>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</si>
  <si>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</si>
  <si>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</si>
  <si>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</si>
  <si>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</si>
  <si>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</si>
  <si>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</si>
  <si>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</si>
  <si>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</si>
  <si>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</si>
  <si>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</si>
  <si>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</si>
  <si>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</si>
  <si>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</si>
  <si>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</si>
  <si>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</si>
  <si>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</si>
  <si>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</si>
  <si>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</si>
  <si>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</si>
  <si>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</si>
  <si>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</si>
  <si>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</si>
  <si>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</si>
  <si>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</si>
  <si>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</si>
  <si>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</si>
  <si>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</si>
  <si>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</si>
  <si>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</si>
  <si>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</si>
  <si>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</si>
  <si>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</si>
  <si>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</si>
  <si>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</si>
  <si>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</si>
  <si>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</si>
  <si>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</si>
  <si>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</si>
  <si>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</si>
  <si>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</si>
  <si>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</si>
  <si>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</si>
  <si>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</si>
  <si>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</si>
  <si>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</si>
  <si>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</si>
  <si>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</si>
  <si>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</si>
  <si>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</si>
  <si>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</si>
  <si>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</si>
  <si>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</si>
  <si>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</si>
  <si>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</si>
  <si>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</si>
  <si>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</si>
  <si>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</si>
  <si>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</si>
  <si>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</si>
  <si>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</si>
  <si>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</si>
  <si>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</si>
  <si>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</si>
  <si>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</si>
  <si>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</si>
  <si>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</si>
  <si>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</si>
  <si>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</si>
  <si>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</si>
  <si>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</si>
  <si>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</si>
  <si>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</si>
  <si>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</si>
  <si>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</si>
  <si>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</si>
  <si>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</si>
  <si>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</si>
  <si>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</si>
  <si>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</si>
  <si>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</si>
  <si>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</si>
  <si>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</si>
  <si>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</si>
  <si>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</si>
  <si>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</si>
  <si>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</si>
  <si>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</si>
  <si>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</si>
  <si>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</si>
  <si>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</si>
  <si>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</si>
  <si>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</si>
  <si>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</si>
  <si>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</si>
  <si>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</si>
  <si>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</si>
  <si>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</si>
  <si>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</si>
  <si>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</si>
  <si>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</si>
  <si>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</si>
  <si>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</si>
  <si>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</si>
  <si>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</si>
  <si>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</si>
  <si>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</si>
  <si>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</si>
  <si>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</si>
  <si>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</si>
  <si>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</si>
  <si>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</si>
  <si>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</si>
  <si>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</si>
  <si>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</si>
  <si>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</si>
  <si>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</si>
  <si>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</si>
  <si>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</si>
  <si>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</si>
  <si>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</si>
  <si>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</si>
  <si>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</si>
  <si>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</si>
  <si>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</si>
  <si>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</si>
  <si>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</si>
  <si>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</si>
  <si>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</si>
  <si>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</si>
  <si>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</si>
  <si>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</si>
  <si>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</si>
  <si>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</si>
  <si>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</si>
  <si>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</si>
  <si>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</si>
  <si>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</si>
  <si>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</si>
  <si>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</si>
  <si>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</si>
  <si>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</si>
  <si>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</si>
  <si>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</si>
  <si>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</si>
  <si>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</si>
  <si>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</si>
  <si>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</si>
  <si>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</si>
  <si>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</si>
  <si>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</si>
  <si>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</si>
  <si>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</si>
  <si>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</si>
  <si>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</si>
  <si>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</si>
  <si>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</si>
  <si>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</si>
  <si>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</si>
  <si>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</si>
  <si>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</si>
  <si>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</si>
  <si>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</si>
  <si>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</si>
  <si>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</si>
  <si>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</si>
  <si>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</si>
  <si>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</si>
  <si>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</si>
  <si>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</si>
  <si>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</si>
  <si>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</si>
  <si>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</si>
  <si>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</si>
  <si>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</si>
  <si>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</si>
  <si>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</si>
  <si>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</si>
  <si>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</si>
  <si>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</si>
  <si>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</si>
  <si>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</si>
  <si>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</si>
  <si>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</si>
  <si>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</si>
  <si>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</si>
  <si>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</si>
  <si>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</si>
  <si>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</si>
  <si>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</si>
  <si>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</si>
  <si>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</si>
  <si>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</si>
  <si>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</si>
  <si>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</si>
  <si>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</si>
  <si>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</si>
  <si>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</si>
  <si>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</si>
  <si>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</si>
  <si>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</si>
  <si>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</si>
  <si>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</si>
  <si>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</si>
  <si>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</si>
  <si>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</si>
  <si>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</si>
  <si>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</si>
  <si>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</si>
  <si>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</si>
  <si>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</si>
  <si>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</si>
  <si>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</si>
  <si>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</si>
  <si>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</si>
  <si>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</si>
  <si>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</si>
  <si>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</si>
  <si>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</si>
  <si>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</si>
  <si>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</si>
  <si>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</si>
  <si>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</si>
  <si>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</si>
  <si>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</si>
  <si>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</si>
  <si>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</si>
  <si>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</si>
  <si>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</si>
  <si>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</si>
  <si>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</si>
  <si>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</si>
  <si>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</si>
  <si>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</si>
  <si>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</si>
  <si>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</si>
  <si>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</si>
  <si>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</si>
  <si>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</si>
  <si>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</si>
  <si>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</si>
  <si>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</si>
  <si>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</si>
  <si>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</si>
  <si>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</si>
  <si>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</si>
  <si>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</si>
  <si>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</si>
  <si>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</si>
  <si>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</si>
  <si>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</si>
  <si>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</si>
  <si>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</si>
  <si>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</si>
  <si>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</si>
  <si>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</si>
  <si>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</si>
  <si>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</si>
  <si>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</si>
  <si>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</si>
  <si>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</si>
  <si>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</si>
  <si>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</si>
  <si>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</si>
  <si>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</si>
  <si>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</si>
  <si>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</si>
  <si>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</si>
  <si>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</si>
  <si>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</si>
  <si>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</si>
  <si>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</si>
  <si>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</si>
  <si>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</si>
  <si>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</si>
  <si>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</si>
  <si>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</si>
  <si>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</si>
  <si>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</si>
  <si>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</si>
  <si>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</si>
  <si>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</si>
  <si>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</si>
  <si>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</si>
  <si>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</si>
  <si>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</si>
  <si>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</si>
  <si>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</si>
  <si>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</si>
  <si>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</si>
  <si>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</si>
  <si>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</si>
  <si>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</si>
  <si>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</si>
  <si>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</si>
  <si>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</si>
  <si>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</si>
  <si>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</si>
  <si>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</si>
  <si>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</si>
  <si>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</si>
  <si>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</si>
  <si>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</si>
  <si>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</si>
  <si>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</si>
  <si>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</si>
  <si>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</si>
  <si>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</si>
  <si>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</si>
  <si>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</si>
  <si>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</si>
  <si>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</si>
  <si>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</si>
  <si>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</si>
  <si>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</si>
  <si>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</si>
  <si>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</si>
  <si>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</si>
  <si>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</si>
  <si>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</si>
  <si>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</si>
  <si>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</si>
  <si>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</si>
  <si>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</si>
  <si>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</si>
  <si>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</si>
  <si>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</si>
  <si>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</si>
  <si>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</si>
  <si>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</si>
  <si>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</si>
  <si>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</si>
  <si>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</si>
  <si>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</si>
  <si>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</si>
  <si>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</si>
  <si>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</si>
  <si>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</si>
  <si>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</si>
  <si>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</si>
  <si>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</si>
  <si>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</si>
  <si>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</si>
  <si>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</si>
  <si>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</si>
  <si>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</si>
  <si>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</si>
  <si>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</si>
  <si>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</si>
  <si>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</si>
  <si>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</si>
  <si>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</si>
  <si>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</si>
  <si>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</si>
  <si>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</si>
  <si>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</si>
  <si>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</si>
  <si>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</si>
  <si>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</si>
  <si>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</si>
  <si>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</si>
  <si>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</si>
  <si>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</si>
  <si>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</si>
  <si>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</si>
  <si>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</si>
  <si>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</si>
  <si>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</si>
  <si>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</si>
  <si>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</si>
  <si>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</si>
  <si>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</si>
  <si>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</si>
  <si>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</si>
  <si>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</si>
  <si>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</si>
  <si>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</si>
  <si>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</si>
  <si>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</si>
  <si>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</si>
  <si>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</si>
  <si>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</si>
  <si>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</si>
  <si>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</si>
  <si>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</si>
  <si>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</si>
  <si>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</si>
  <si>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</si>
  <si>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</si>
  <si>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</si>
  <si>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</si>
  <si>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</si>
  <si>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</si>
  <si>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</si>
  <si>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</si>
  <si>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</si>
  <si>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</si>
  <si>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</si>
  <si>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</si>
  <si>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</si>
  <si>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</si>
  <si>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</si>
  <si>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</si>
  <si>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</si>
  <si>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</si>
  <si>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</si>
  <si>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</si>
  <si>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</si>
  <si>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</si>
  <si>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</si>
  <si>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</si>
  <si>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</si>
  <si>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</si>
  <si>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</si>
  <si>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</si>
  <si>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</si>
  <si>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</si>
  <si>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</si>
  <si>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</si>
  <si>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</si>
  <si>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</si>
  <si>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</si>
  <si>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</si>
  <si>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</si>
  <si>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</si>
  <si>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</si>
  <si>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</si>
  <si>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</si>
  <si>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</si>
  <si>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</si>
  <si>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</si>
  <si>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</si>
  <si>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</si>
  <si>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</si>
  <si>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</si>
  <si>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</si>
  <si>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</si>
  <si>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</si>
  <si>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</si>
  <si>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</si>
  <si>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</si>
  <si>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</si>
  <si>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</si>
  <si>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</si>
  <si>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</si>
  <si>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</si>
  <si>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</si>
  <si>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</si>
  <si>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</si>
  <si>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</si>
  <si>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</si>
  <si>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</si>
  <si>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</si>
  <si>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</si>
  <si>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</si>
  <si>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</si>
  <si>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</si>
  <si>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</si>
  <si>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</si>
  <si>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</si>
  <si>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</si>
  <si>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</si>
  <si>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</si>
  <si>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</si>
  <si>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</si>
  <si>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</si>
  <si>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</si>
  <si>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</si>
  <si>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</si>
  <si>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</si>
  <si>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</si>
  <si>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</si>
  <si>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</si>
  <si>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</si>
  <si>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</si>
  <si>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</si>
  <si>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</si>
  <si>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</si>
  <si>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</si>
  <si>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</si>
  <si>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</si>
  <si>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</si>
  <si>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</si>
  <si>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</si>
  <si>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</si>
  <si>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</si>
  <si>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</si>
  <si>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</si>
  <si>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</si>
  <si>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</si>
  <si>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</si>
  <si>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</si>
  <si>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</si>
  <si>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</si>
  <si>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</si>
  <si>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</si>
  <si>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</si>
  <si>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</si>
  <si>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</si>
  <si>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</si>
  <si>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</si>
  <si>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</si>
  <si>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</si>
  <si>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</si>
  <si>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</si>
  <si>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</si>
  <si>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</si>
  <si>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</si>
  <si>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</si>
  <si>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</si>
  <si>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</si>
  <si>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</si>
  <si>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</si>
  <si>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</si>
  <si>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</si>
  <si>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</si>
  <si>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</si>
  <si>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</si>
  <si>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</si>
  <si>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</si>
  <si>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</si>
  <si>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</si>
  <si>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</si>
  <si>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</si>
  <si>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</si>
  <si>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</si>
  <si>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</si>
  <si>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</si>
  <si>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</si>
  <si>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</si>
  <si>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</si>
  <si>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</si>
  <si>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</si>
  <si>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</si>
  <si>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</si>
  <si>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</si>
  <si>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</si>
  <si>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</si>
  <si>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</si>
  <si>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</si>
  <si>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</si>
  <si>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</si>
  <si>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</si>
  <si>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</si>
  <si>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</si>
  <si>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</si>
  <si>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</si>
  <si>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</si>
  <si>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</si>
  <si>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</si>
  <si>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</si>
  <si>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</si>
  <si>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</si>
  <si>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</si>
  <si>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</si>
  <si>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</si>
  <si>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</si>
  <si>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</si>
  <si>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</si>
  <si>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</si>
  <si>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</si>
  <si>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</si>
  <si>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</si>
  <si>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</si>
  <si>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</si>
  <si>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</si>
  <si>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</si>
  <si>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</si>
  <si>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</si>
  <si>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</si>
  <si>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</si>
  <si>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</si>
  <si>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</si>
  <si>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</si>
  <si>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</si>
  <si>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</si>
  <si>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</si>
  <si>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</si>
  <si>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</si>
  <si>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</si>
  <si>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</si>
  <si>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</si>
  <si>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</si>
  <si>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</si>
  <si>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</si>
  <si>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</si>
  <si>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</si>
  <si>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</si>
  <si>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</si>
  <si>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</si>
  <si>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</si>
  <si>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</si>
  <si>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</si>
  <si>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</si>
  <si>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</si>
  <si>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</si>
  <si>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</si>
  <si>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</si>
  <si>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</si>
  <si>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</si>
  <si>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</si>
  <si>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</si>
  <si>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</si>
  <si>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</si>
  <si>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</si>
  <si>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</si>
  <si>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</si>
  <si>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</si>
  <si>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</si>
  <si>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</si>
  <si>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</si>
  <si>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</si>
  <si>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</si>
  <si>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</si>
  <si>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</si>
  <si>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</si>
  <si>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</si>
  <si>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</si>
  <si>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</si>
  <si>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</si>
  <si>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</si>
  <si>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</si>
  <si>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</si>
  <si>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</si>
  <si>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</si>
  <si>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</si>
  <si>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</si>
  <si>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</si>
  <si>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</si>
  <si>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</si>
  <si>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</si>
  <si>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</si>
  <si>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</si>
  <si>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</si>
  <si>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</si>
  <si>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</si>
  <si>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</si>
  <si>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</si>
  <si>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</si>
  <si>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</si>
  <si>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</si>
  <si>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</si>
  <si>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</si>
  <si>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</si>
  <si>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</si>
  <si>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</si>
  <si>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</si>
  <si>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</si>
  <si>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</si>
  <si>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</si>
  <si>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</si>
  <si>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</si>
  <si>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</si>
  <si>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</si>
  <si>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</si>
  <si>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</si>
  <si>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</si>
  <si>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</si>
  <si>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</si>
  <si>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</si>
  <si>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</si>
  <si>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</si>
  <si>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</si>
  <si>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</si>
  <si>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</si>
  <si>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</si>
  <si>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</si>
  <si>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</si>
  <si>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</si>
  <si>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</si>
  <si>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</si>
  <si>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</si>
  <si>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</si>
  <si>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</si>
  <si>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</si>
  <si>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</si>
  <si>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</si>
  <si>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</si>
  <si>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</si>
  <si>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</si>
  <si>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</si>
  <si>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</si>
  <si>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</si>
  <si>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</si>
  <si>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</si>
  <si>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</si>
  <si>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</si>
  <si>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</si>
  <si>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</si>
  <si>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</si>
  <si>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</si>
  <si>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</si>
  <si>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</si>
  <si>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</si>
  <si>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</si>
  <si>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</si>
  <si>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</si>
  <si>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</si>
  <si>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</si>
  <si>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</si>
  <si>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</si>
  <si>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</si>
  <si>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</si>
  <si>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</si>
  <si>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</si>
  <si>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</si>
  <si>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</si>
  <si>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</si>
  <si>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</si>
  <si>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</si>
  <si>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</si>
  <si>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</si>
  <si>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</si>
  <si>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</si>
  <si>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</si>
  <si>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</si>
  <si>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</si>
  <si>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</si>
  <si>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</si>
  <si>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</si>
  <si>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</si>
  <si>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</si>
  <si>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</si>
  <si>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</si>
  <si>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</si>
  <si>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</si>
  <si>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</si>
  <si>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</si>
  <si>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</si>
  <si>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</si>
  <si>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</si>
  <si>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</si>
  <si>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</si>
  <si>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</si>
  <si>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</si>
  <si>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</si>
  <si>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</si>
  <si>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</si>
  <si>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</si>
  <si>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</si>
  <si>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</si>
  <si>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</si>
  <si>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</si>
  <si>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</si>
  <si>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</si>
  <si>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</si>
  <si>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</si>
  <si>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</si>
  <si>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</si>
  <si>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</si>
  <si>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</si>
  <si>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</si>
  <si>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</si>
  <si>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</si>
  <si>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</si>
  <si>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</si>
  <si>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</si>
  <si>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</si>
  <si>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</si>
  <si>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</si>
  <si>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</si>
  <si>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</si>
  <si>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</si>
  <si>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</si>
  <si>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</si>
  <si>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</si>
  <si>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</si>
  <si>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</si>
  <si>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</si>
  <si>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</si>
  <si>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</si>
  <si>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</si>
  <si>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</si>
  <si>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</si>
  <si>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</si>
  <si>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</si>
  <si>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</si>
  <si>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</si>
  <si>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</si>
  <si>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</si>
  <si>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</si>
  <si>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</si>
  <si>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</si>
  <si>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</si>
  <si>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</si>
  <si>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</si>
  <si>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</si>
  <si>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</si>
  <si>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</si>
  <si>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</si>
  <si>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</si>
  <si>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</si>
  <si>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</si>
  <si>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</si>
  <si>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</si>
  <si>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</si>
  <si>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</si>
  <si>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</si>
  <si>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</si>
  <si>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</si>
  <si>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</si>
  <si>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</si>
  <si>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</si>
  <si>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</si>
  <si>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</si>
  <si>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</si>
  <si>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</si>
  <si>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</si>
  <si>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</si>
  <si>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</si>
  <si>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</si>
  <si>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</si>
  <si>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</si>
  <si>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</si>
  <si>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</si>
  <si>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</si>
  <si>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</si>
  <si>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</si>
  <si>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</si>
  <si>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</si>
  <si>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</si>
  <si>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</si>
  <si>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</si>
  <si>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</si>
  <si>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</si>
  <si>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</si>
  <si>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</si>
  <si>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</si>
  <si>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</si>
  <si>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</si>
  <si>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</si>
  <si>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</si>
  <si>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</si>
  <si>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</si>
  <si>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</si>
  <si>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</si>
  <si>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</si>
  <si>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</si>
  <si>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</si>
  <si>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</si>
  <si>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</si>
  <si>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</si>
  <si>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</si>
  <si>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</si>
  <si>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</si>
  <si>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</si>
  <si>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</si>
  <si>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</si>
  <si>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</si>
  <si>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</si>
  <si>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</si>
  <si>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</si>
  <si>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</si>
  <si>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</si>
  <si>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</si>
  <si>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</si>
  <si>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</si>
  <si>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</si>
  <si>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</si>
  <si>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</si>
  <si>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</si>
  <si>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</si>
  <si>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</si>
  <si>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</si>
  <si>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</si>
  <si>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</si>
  <si>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</si>
  <si>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</si>
  <si>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</si>
  <si>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</si>
  <si>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</si>
  <si>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</si>
  <si>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</si>
  <si>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</si>
  <si>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</si>
  <si>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</si>
  <si>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</si>
  <si>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</si>
  <si>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</si>
  <si>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</si>
  <si>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</si>
  <si>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</si>
  <si>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</si>
  <si>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</si>
  <si>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</si>
  <si>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</si>
  <si>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</si>
  <si>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</si>
  <si>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</si>
  <si>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</si>
  <si>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</si>
  <si>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</si>
  <si>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</si>
  <si>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</si>
  <si>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</si>
  <si>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</si>
  <si>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</si>
  <si>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</si>
  <si>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</si>
  <si>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</si>
  <si>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</si>
  <si>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</si>
  <si>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</si>
  <si>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</si>
  <si>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</si>
  <si>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</si>
  <si>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</si>
  <si>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</si>
  <si>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</si>
  <si>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</si>
  <si>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</si>
  <si>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</si>
  <si>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</si>
  <si>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</si>
  <si>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</si>
  <si>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</si>
  <si>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</si>
  <si>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</si>
  <si>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</si>
  <si>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</si>
  <si>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</si>
  <si>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</si>
  <si>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</si>
  <si>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</si>
  <si>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</si>
  <si>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</si>
  <si>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</si>
  <si>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</si>
  <si>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</si>
  <si>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</si>
  <si>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</si>
  <si>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</si>
  <si>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</si>
  <si>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</si>
  <si>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</si>
  <si>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</si>
  <si>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</si>
  <si>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</si>
  <si>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</si>
  <si>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</si>
  <si>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</si>
  <si>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</si>
  <si>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</si>
  <si>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</si>
  <si>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</si>
  <si>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</si>
  <si>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</si>
  <si>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</si>
  <si>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</si>
  <si>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</si>
  <si>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</si>
  <si>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</si>
  <si>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</si>
  <si>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</si>
  <si>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</si>
  <si>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</si>
  <si>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</si>
  <si>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</si>
  <si>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</si>
  <si>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</si>
  <si>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</si>
  <si>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</si>
  <si>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</si>
  <si>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</si>
  <si>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</si>
  <si>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</si>
  <si>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</si>
  <si>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</si>
  <si>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</si>
  <si>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</si>
  <si>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</si>
  <si>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</si>
  <si>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</si>
  <si>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</si>
  <si>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</si>
  <si>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</si>
  <si>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</si>
  <si>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</si>
  <si>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</si>
  <si>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</si>
  <si>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</si>
  <si>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</si>
  <si>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</si>
  <si>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</si>
  <si>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</si>
  <si>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</si>
  <si>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</si>
  <si>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</si>
  <si>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</si>
  <si>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</si>
  <si>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</si>
  <si>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</si>
  <si>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</si>
  <si>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</si>
  <si>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</si>
  <si>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</si>
  <si>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</si>
  <si>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</si>
  <si>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</si>
  <si>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</si>
  <si>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</si>
  <si>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</si>
  <si>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</si>
  <si>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</si>
  <si>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</si>
  <si>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</si>
  <si>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</si>
  <si>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</si>
  <si>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</si>
  <si>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</si>
  <si>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</si>
  <si>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</si>
  <si>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</si>
  <si>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</si>
  <si>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</si>
  <si>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</si>
  <si>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</si>
  <si>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</si>
  <si>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</si>
  <si>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</si>
  <si>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</si>
  <si>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</si>
  <si>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</si>
  <si>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</si>
  <si>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</si>
  <si>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</si>
  <si>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</si>
  <si>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</si>
  <si>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</si>
  <si>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</si>
  <si>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</si>
  <si>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</si>
  <si>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</si>
  <si>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</si>
  <si>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</si>
  <si>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</si>
  <si>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</si>
  <si>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</si>
  <si>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</si>
  <si>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</si>
  <si>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</si>
  <si>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</si>
  <si>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</si>
  <si>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</si>
  <si>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</si>
  <si>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</si>
  <si>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</si>
  <si>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</si>
  <si>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</si>
  <si>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</si>
  <si>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</si>
  <si>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</si>
  <si>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</si>
  <si>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</si>
  <si>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</si>
  <si>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</si>
  <si>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</si>
  <si>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</si>
  <si>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</si>
  <si>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</si>
  <si>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</si>
  <si>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</si>
  <si>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</si>
  <si>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</si>
  <si>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</si>
  <si>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</si>
  <si>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</si>
  <si>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</si>
  <si>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</si>
  <si>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</si>
  <si>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</si>
  <si>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</si>
  <si>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</si>
  <si>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</si>
  <si>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</si>
  <si>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</si>
  <si>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</si>
  <si>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</si>
  <si>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</si>
  <si>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</si>
  <si>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</si>
  <si>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</si>
  <si>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</si>
  <si>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</si>
  <si>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</si>
  <si>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</si>
  <si>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</si>
  <si>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</si>
  <si>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</si>
  <si>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</si>
  <si>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</si>
  <si>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</si>
  <si>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</si>
  <si>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</si>
  <si>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</si>
  <si>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</si>
  <si>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</si>
  <si>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</si>
  <si>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</si>
  <si>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</si>
  <si>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</si>
  <si>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</si>
  <si>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</si>
  <si>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</si>
  <si>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</si>
  <si>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</si>
  <si>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</si>
  <si>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</si>
  <si>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</si>
  <si>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</si>
  <si>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</si>
  <si>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</si>
  <si>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</si>
  <si>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</si>
  <si>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</si>
  <si>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</si>
  <si>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</si>
  <si>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</si>
  <si>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</si>
  <si>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</si>
  <si>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</si>
  <si>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</si>
  <si>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</si>
  <si>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</si>
  <si>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</si>
  <si>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</si>
  <si>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</si>
  <si>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</si>
  <si>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</si>
  <si>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</si>
  <si>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</si>
  <si>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</si>
  <si>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</si>
  <si>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</si>
  <si>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</si>
  <si>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</si>
  <si>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</si>
  <si>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</si>
  <si>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</si>
  <si>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</si>
  <si>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</si>
  <si>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</si>
  <si>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</si>
  <si>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</si>
  <si>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</si>
  <si>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</si>
  <si>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</si>
  <si>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</si>
  <si>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</si>
  <si>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</si>
  <si>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</si>
  <si>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</si>
  <si>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</si>
  <si>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</si>
  <si>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</si>
  <si>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</si>
  <si>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</si>
  <si>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</si>
  <si>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</si>
  <si>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</si>
  <si>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</si>
  <si>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</si>
  <si>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</si>
  <si>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</si>
  <si>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</si>
  <si>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</si>
  <si>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</si>
  <si>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</si>
  <si>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</si>
  <si>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</si>
  <si>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</si>
  <si>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</si>
  <si>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</si>
  <si>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</si>
  <si>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</si>
  <si>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</si>
  <si>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</si>
  <si>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</si>
  <si>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</si>
  <si>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</si>
  <si>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</si>
  <si>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</si>
  <si>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</si>
  <si>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</si>
  <si>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</si>
  <si>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</si>
  <si>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</si>
  <si>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</si>
  <si>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</si>
  <si>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</si>
  <si>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</si>
  <si>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</si>
  <si>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</si>
  <si>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</si>
  <si>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</si>
  <si>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</si>
  <si>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</si>
  <si>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</si>
  <si>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</si>
  <si>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</si>
  <si>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</si>
  <si>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</si>
  <si>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</si>
  <si>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</si>
  <si>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</si>
  <si>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</si>
  <si>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</si>
  <si>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</si>
  <si>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</si>
  <si>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</si>
  <si>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</si>
  <si>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</si>
  <si>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</si>
  <si>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</si>
  <si>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</si>
  <si>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</si>
  <si>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</si>
  <si>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</si>
  <si>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</si>
  <si>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</si>
  <si>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</si>
  <si>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</si>
  <si>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</si>
  <si>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</si>
  <si>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</si>
  <si>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</si>
  <si>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</si>
  <si>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</si>
  <si>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</si>
  <si>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</si>
  <si>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</si>
  <si>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</si>
  <si>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</si>
  <si>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</si>
  <si>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</si>
  <si>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</si>
  <si>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</si>
  <si>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</si>
  <si>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</si>
  <si>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</si>
  <si>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</si>
  <si>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</si>
  <si>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</si>
  <si>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</si>
  <si>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</si>
  <si>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</si>
  <si>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</si>
  <si>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</si>
  <si>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</si>
  <si>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</si>
  <si>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</si>
  <si>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</si>
  <si>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</si>
  <si>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</si>
  <si>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</si>
  <si>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</si>
  <si>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</si>
  <si>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</si>
  <si>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</si>
  <si>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</si>
  <si>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</si>
  <si>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</si>
  <si>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</si>
  <si>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</si>
  <si>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</si>
  <si>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</si>
  <si>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</si>
  <si>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</si>
  <si>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</si>
  <si>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</si>
  <si>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</si>
  <si>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</si>
  <si>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</si>
  <si>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</si>
  <si>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</si>
  <si>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</si>
  <si>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</si>
  <si>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</si>
  <si>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</si>
  <si>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</si>
  <si>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</si>
  <si>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</si>
  <si>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</si>
  <si>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</si>
  <si>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</si>
  <si>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</si>
  <si>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</si>
  <si>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</si>
  <si>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</si>
  <si>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</si>
  <si>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</si>
  <si>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</si>
  <si>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</si>
  <si>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</si>
  <si>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</si>
  <si>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</si>
  <si>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</si>
  <si>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</si>
  <si>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</si>
  <si>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</si>
  <si>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</si>
  <si>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</si>
  <si>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</si>
  <si>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</si>
  <si>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</si>
  <si>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</si>
  <si>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</si>
  <si>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</si>
  <si>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</si>
  <si>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</si>
  <si>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</si>
  <si>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</si>
  <si>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</si>
  <si>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</si>
  <si>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</si>
  <si>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</si>
  <si>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</si>
  <si>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</si>
  <si>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</si>
  <si>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</si>
  <si>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</si>
  <si>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</si>
  <si>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</si>
  <si>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</si>
  <si>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</si>
  <si>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</si>
  <si>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</si>
  <si>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</si>
  <si>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</si>
  <si>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</si>
  <si>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</si>
  <si>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</si>
  <si>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</si>
  <si>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</si>
  <si>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</si>
  <si>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</si>
  <si>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</si>
  <si>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</si>
  <si>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</si>
  <si>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</si>
  <si>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</si>
  <si>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</si>
  <si>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</si>
  <si>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</si>
  <si>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</si>
  <si>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</si>
  <si>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</si>
  <si>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</si>
  <si>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</si>
  <si>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</si>
  <si>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</si>
  <si>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</si>
  <si>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</si>
  <si>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</si>
  <si>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</si>
  <si>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</si>
  <si>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</si>
  <si>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</si>
  <si>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</si>
  <si>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</si>
  <si>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</si>
  <si>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</si>
  <si>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</si>
  <si>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</si>
  <si>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</si>
  <si>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</si>
  <si>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</si>
  <si>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</si>
  <si>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</si>
  <si>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</si>
  <si>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</si>
  <si>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</si>
  <si>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</si>
  <si>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</si>
  <si>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</si>
  <si>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</si>
  <si>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</si>
  <si>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</si>
  <si>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</si>
  <si>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</si>
  <si>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</si>
  <si>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</si>
  <si>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</si>
  <si>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</si>
  <si>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</si>
  <si>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</si>
  <si>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</si>
  <si>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</si>
  <si>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</si>
  <si>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</si>
  <si>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</si>
  <si>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</si>
  <si>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</si>
  <si>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</si>
  <si>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</si>
  <si>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</si>
  <si>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</si>
  <si>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</si>
  <si>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</si>
  <si>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</si>
  <si>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</si>
  <si>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</si>
  <si>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</si>
  <si>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</si>
  <si>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</si>
  <si>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</si>
  <si>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</si>
  <si>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</si>
  <si>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</si>
  <si>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</si>
  <si>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</si>
  <si>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</si>
  <si>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</si>
  <si>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</si>
  <si>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</si>
  <si>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</si>
  <si>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</si>
  <si>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</si>
  <si>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</si>
  <si>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</si>
  <si>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</si>
  <si>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</si>
  <si>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</si>
  <si>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</si>
  <si>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</si>
  <si>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</si>
  <si>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</si>
  <si>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</si>
  <si>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</si>
  <si>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</si>
  <si>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</si>
  <si>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</si>
  <si>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</si>
  <si>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</si>
  <si>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</si>
  <si>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</si>
  <si>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</si>
  <si>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</si>
  <si>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</si>
  <si>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</si>
  <si>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</si>
  <si>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</si>
  <si>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</si>
  <si>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</si>
  <si>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</si>
  <si>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</si>
  <si>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</si>
  <si>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</si>
  <si>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</si>
  <si>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</si>
  <si>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</si>
  <si>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</si>
  <si>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</si>
  <si>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</si>
  <si>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</si>
  <si>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</si>
  <si>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</si>
  <si>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</si>
  <si>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</si>
  <si>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</si>
  <si>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</si>
  <si>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</si>
  <si>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</si>
  <si>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</si>
  <si>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</si>
  <si>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</si>
  <si>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</si>
  <si>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</si>
  <si>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</si>
  <si>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</si>
  <si>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</si>
  <si>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</si>
  <si>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</si>
  <si>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</si>
  <si>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</si>
  <si>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</si>
  <si>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</si>
  <si>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</si>
  <si>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</si>
  <si>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</si>
  <si>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</si>
  <si>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</si>
  <si>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</si>
  <si>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</si>
  <si>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</si>
  <si>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</si>
  <si>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</si>
  <si>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</si>
  <si>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</si>
  <si>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</si>
  <si>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</si>
  <si>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</si>
  <si>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</si>
  <si>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</si>
  <si>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</si>
  <si>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</si>
  <si>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</si>
  <si>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</si>
  <si>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</si>
  <si>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</si>
  <si>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</si>
  <si>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</si>
  <si>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</si>
  <si>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</si>
  <si>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</si>
  <si>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</si>
  <si>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</si>
  <si>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</si>
  <si>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</si>
  <si>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</si>
  <si>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</si>
  <si>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</si>
  <si>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</si>
  <si>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</si>
  <si>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</si>
  <si>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</si>
  <si>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</si>
  <si>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</si>
  <si>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</si>
  <si>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</si>
  <si>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</si>
  <si>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</si>
  <si>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</si>
  <si>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</si>
  <si>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</si>
  <si>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</si>
  <si>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</si>
  <si>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</si>
  <si>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</si>
  <si>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</si>
  <si>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</si>
  <si>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</si>
  <si>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</si>
  <si>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</si>
  <si>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</si>
  <si>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</si>
  <si>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</si>
  <si>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</si>
  <si>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</si>
  <si>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</si>
  <si>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</si>
  <si>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</si>
  <si>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</si>
  <si>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</si>
  <si>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</si>
  <si>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</si>
  <si>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</si>
  <si>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</si>
  <si>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</si>
  <si>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</si>
  <si>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</si>
  <si>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</si>
  <si>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</si>
  <si>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</si>
  <si>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</si>
  <si>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</si>
  <si>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</si>
  <si>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</si>
  <si>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</si>
  <si>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</si>
  <si>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</si>
  <si>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</si>
  <si>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</si>
  <si>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</si>
  <si>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</si>
  <si>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</si>
  <si>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</si>
  <si>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</si>
  <si>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</si>
  <si>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</si>
  <si>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</si>
  <si>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</si>
  <si>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</si>
  <si>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</si>
  <si>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</si>
  <si>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</si>
  <si>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</si>
  <si>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</si>
  <si>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</si>
  <si>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</si>
  <si>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</si>
  <si>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</si>
  <si>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</si>
  <si>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</si>
  <si>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</si>
  <si>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</si>
  <si>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</si>
  <si>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</si>
  <si>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</si>
  <si>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</si>
  <si>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</si>
  <si>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</si>
  <si>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</si>
  <si>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</si>
  <si>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</si>
  <si>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</si>
  <si>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</si>
  <si>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</si>
  <si>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</si>
  <si>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</si>
  <si>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</si>
  <si>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</si>
  <si>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</si>
  <si>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</si>
  <si>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</si>
  <si>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</si>
  <si>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</si>
  <si>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</si>
  <si>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</si>
  <si>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</si>
  <si>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</si>
  <si>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</si>
  <si>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</si>
  <si>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</si>
  <si>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</si>
  <si>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</si>
  <si>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</si>
  <si>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</si>
  <si>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</si>
  <si>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</si>
  <si>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</si>
  <si>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</si>
  <si>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</si>
  <si>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</si>
  <si>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</si>
  <si>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</si>
  <si>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</si>
  <si>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</si>
  <si>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</si>
  <si>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</si>
  <si>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</si>
  <si>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</si>
  <si>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</si>
  <si>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</si>
  <si>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</si>
  <si>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</si>
  <si>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</si>
  <si>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</si>
  <si>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</si>
  <si>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</si>
  <si>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</si>
  <si>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</si>
  <si>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</si>
  <si>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</si>
  <si>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</si>
  <si>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</si>
  <si>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</si>
  <si>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</si>
  <si>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</si>
  <si>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</si>
  <si>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</si>
  <si>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</si>
  <si>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</si>
  <si>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</si>
  <si>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</si>
  <si>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</si>
  <si>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</si>
  <si>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</si>
  <si>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</si>
  <si>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</si>
  <si>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</si>
  <si>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</si>
  <si>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</si>
  <si>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</si>
  <si>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</si>
  <si>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</si>
  <si>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</si>
  <si>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</si>
  <si>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</si>
  <si>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</si>
  <si>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</si>
  <si>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</si>
  <si>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</si>
  <si>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</si>
  <si>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</si>
  <si>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</si>
  <si>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</si>
  <si>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</si>
  <si>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</si>
  <si>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</si>
  <si>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</si>
  <si>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</si>
  <si>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</si>
  <si>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</si>
  <si>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</si>
  <si>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</si>
  <si>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</si>
  <si>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</si>
  <si>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</si>
  <si>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</si>
  <si>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</si>
  <si>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</si>
  <si>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</si>
  <si>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</si>
  <si>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</si>
  <si>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</si>
  <si>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</si>
  <si>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</si>
  <si>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</si>
  <si>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</si>
  <si>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</si>
  <si>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</si>
  <si>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</si>
  <si>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</si>
  <si>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</si>
  <si>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</si>
  <si>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</si>
  <si>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</si>
  <si>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</si>
  <si>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</si>
  <si>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</si>
  <si>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</si>
  <si>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</si>
  <si>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</si>
  <si>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</si>
  <si>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</si>
  <si>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</si>
  <si>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</si>
  <si>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</si>
  <si>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</si>
  <si>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</si>
  <si>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</si>
  <si>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</si>
  <si>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</si>
  <si>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</si>
  <si>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</si>
  <si>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</si>
  <si>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</si>
  <si>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</si>
  <si>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</si>
  <si>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</si>
  <si>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</si>
  <si>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</si>
  <si>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</si>
  <si>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</si>
  <si>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</si>
  <si>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</si>
  <si>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</si>
  <si>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</si>
  <si>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</si>
  <si>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</si>
  <si>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</si>
  <si>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</si>
  <si>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</si>
  <si>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</si>
  <si>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</si>
  <si>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</si>
  <si>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</si>
  <si>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</si>
  <si>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</si>
  <si>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</si>
  <si>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</si>
  <si>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</si>
  <si>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</si>
  <si>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</si>
  <si>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</si>
  <si>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</si>
  <si>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</si>
  <si>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</si>
  <si>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</si>
  <si>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</si>
  <si>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</si>
  <si>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</si>
  <si>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</si>
  <si>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</si>
  <si>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</si>
  <si>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</si>
  <si>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</si>
  <si>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</si>
  <si>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</si>
  <si>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</si>
  <si>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</si>
  <si>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</si>
  <si>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</si>
  <si>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</si>
  <si>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</si>
  <si>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</si>
  <si>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</si>
  <si>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</si>
  <si>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</si>
  <si>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</si>
  <si>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</si>
  <si>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</si>
  <si>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</si>
  <si>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</si>
  <si>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</si>
  <si>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</si>
  <si>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</si>
  <si>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</si>
  <si>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</si>
  <si>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</si>
  <si>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</si>
  <si>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</si>
  <si>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</si>
  <si>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</si>
  <si>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</si>
  <si>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</si>
  <si>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</si>
  <si>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</si>
  <si>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</si>
  <si>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</si>
  <si>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</si>
  <si>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</si>
  <si>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</si>
  <si>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</si>
  <si>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</si>
  <si>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</si>
  <si>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</si>
  <si>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</si>
  <si>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</si>
  <si>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</si>
  <si>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</si>
  <si>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</si>
  <si>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</si>
  <si>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</si>
  <si>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</si>
  <si>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</si>
  <si>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</si>
  <si>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</si>
  <si>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</si>
  <si>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</si>
  <si>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</si>
  <si>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</si>
  <si>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</si>
  <si>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</si>
  <si>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</si>
  <si>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</si>
  <si>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</si>
  <si>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</si>
  <si>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</si>
  <si>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</si>
  <si>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</si>
  <si>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</si>
  <si>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</si>
  <si>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</si>
  <si>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</si>
  <si>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</si>
  <si>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</si>
  <si>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</si>
  <si>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</si>
  <si>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</si>
  <si>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</si>
  <si>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</si>
  <si>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</si>
  <si>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</si>
  <si>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</si>
  <si>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</si>
  <si>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</si>
  <si>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</si>
  <si>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</si>
  <si>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</si>
  <si>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</si>
  <si>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</si>
  <si>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</si>
  <si>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</si>
  <si>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</si>
  <si>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</si>
  <si>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</si>
  <si>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</si>
  <si>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</si>
  <si>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</si>
  <si>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</si>
  <si>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</si>
  <si>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</si>
  <si>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</si>
  <si>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</si>
  <si>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</si>
  <si>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</si>
  <si>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</si>
  <si>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</si>
  <si>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</si>
  <si>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</si>
  <si>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</si>
  <si>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</si>
  <si>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</si>
  <si>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</si>
  <si>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</si>
  <si>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</si>
  <si>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</si>
  <si>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</si>
  <si>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</si>
  <si>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</si>
  <si>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</si>
  <si>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</si>
  <si>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</si>
  <si>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</si>
  <si>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</si>
  <si>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</si>
  <si>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</si>
  <si>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</si>
  <si>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</si>
  <si>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</si>
  <si>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</si>
  <si>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</si>
  <si>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</si>
  <si>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</si>
  <si>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</si>
  <si>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</si>
  <si>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</si>
  <si>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</si>
  <si>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</si>
  <si>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</si>
  <si>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</si>
  <si>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</si>
  <si>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</si>
  <si>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</si>
  <si>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</si>
  <si>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</si>
  <si>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</si>
  <si>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</si>
  <si>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</si>
  <si>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</si>
  <si>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</si>
  <si>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</si>
  <si>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</si>
  <si>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</si>
  <si>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</si>
  <si>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</si>
  <si>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</si>
  <si>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</si>
  <si>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</si>
  <si>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</si>
  <si>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</si>
  <si>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</si>
  <si>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</si>
  <si>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</si>
  <si>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</si>
  <si>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</si>
  <si>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</si>
  <si>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</si>
  <si>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</si>
  <si>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</si>
  <si>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</si>
  <si>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</si>
  <si>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</si>
  <si>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</si>
  <si>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</si>
  <si>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</si>
  <si>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</si>
  <si>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</si>
  <si>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</si>
  <si>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</si>
  <si>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</si>
  <si>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</si>
  <si>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</si>
  <si>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</si>
  <si>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</si>
  <si>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</si>
  <si>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</si>
  <si>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</si>
  <si>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</si>
  <si>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</si>
  <si>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</si>
  <si>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</si>
  <si>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</si>
  <si>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</si>
  <si>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</si>
  <si>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</si>
  <si>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</si>
  <si>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</si>
  <si>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</si>
  <si>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</si>
  <si>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</si>
  <si>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</si>
  <si>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</si>
  <si>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</si>
  <si>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</si>
  <si>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</si>
  <si>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</si>
  <si>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</si>
  <si>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</si>
  <si>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</si>
  <si>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</si>
  <si>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</si>
  <si>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</si>
  <si>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</si>
  <si>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</si>
  <si>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</si>
  <si>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</si>
  <si>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</si>
  <si>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</si>
  <si>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</si>
  <si>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</si>
  <si>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</si>
  <si>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</si>
  <si>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</si>
  <si>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</si>
  <si>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</si>
  <si>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</si>
  <si>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</si>
  <si>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</si>
  <si>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</si>
  <si>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</si>
  <si>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</si>
  <si>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</si>
  <si>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</si>
  <si>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</si>
  <si>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</si>
  <si>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</si>
  <si>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</si>
  <si>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</si>
  <si>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</si>
  <si>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</si>
  <si>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</si>
  <si>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</si>
  <si>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</si>
  <si>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</si>
  <si>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</si>
  <si>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</si>
  <si>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</si>
  <si>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</si>
  <si>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</si>
  <si>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</si>
  <si>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</si>
  <si>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</si>
  <si>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</si>
  <si>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</si>
  <si>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</si>
  <si>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</si>
  <si>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</si>
  <si>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</si>
  <si>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</si>
  <si>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</si>
  <si>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</si>
  <si>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</si>
  <si>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</si>
  <si>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</si>
  <si>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</si>
  <si>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</si>
  <si>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</si>
  <si>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</si>
  <si>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</si>
  <si>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</si>
  <si>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</si>
  <si>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</si>
  <si>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</si>
  <si>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</si>
  <si>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</si>
  <si>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</si>
  <si>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</si>
  <si>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</si>
  <si>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</si>
  <si>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</si>
  <si>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</si>
  <si>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</si>
  <si>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</si>
  <si>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</si>
  <si>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</si>
  <si>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</si>
  <si>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</si>
  <si>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</si>
  <si>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</si>
  <si>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</si>
  <si>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</si>
  <si>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</si>
  <si>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</si>
  <si>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</si>
  <si>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</si>
  <si>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</si>
  <si>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</si>
  <si>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</si>
  <si>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</si>
  <si>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</si>
  <si>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</si>
  <si>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</si>
  <si>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</si>
  <si>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</si>
  <si>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</si>
  <si>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</si>
  <si>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</si>
  <si>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</si>
  <si>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</si>
  <si>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</si>
  <si>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</si>
  <si>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</si>
  <si>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</si>
  <si>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</si>
  <si>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</si>
  <si>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</si>
  <si>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</si>
  <si>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</si>
  <si>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</si>
  <si>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</si>
  <si>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</si>
  <si>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</si>
  <si>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</si>
  <si>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</si>
  <si>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</si>
  <si>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</si>
  <si>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</si>
  <si>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</si>
  <si>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</si>
  <si>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</si>
  <si>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</si>
  <si>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</si>
  <si>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</si>
  <si>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</si>
  <si>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</si>
  <si>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</si>
  <si>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</si>
  <si>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</si>
  <si>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</si>
  <si>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</si>
  <si>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</si>
  <si>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</si>
  <si>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</si>
  <si>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</si>
  <si>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</si>
  <si>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</si>
  <si>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</si>
  <si>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</si>
  <si>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</si>
  <si>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</si>
  <si>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</si>
  <si>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</si>
  <si>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</si>
  <si>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</si>
  <si>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</si>
  <si>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</si>
  <si>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</si>
  <si>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</si>
  <si>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</si>
  <si>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</si>
  <si>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</si>
  <si>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</si>
  <si>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</si>
  <si>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</si>
  <si>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</si>
  <si>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</si>
  <si>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</si>
  <si>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</si>
  <si>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</si>
  <si>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</si>
  <si>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</si>
  <si>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</si>
  <si>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</si>
  <si>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</si>
  <si>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</si>
  <si>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</si>
  <si>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</si>
  <si>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</si>
  <si>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</si>
  <si>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</si>
  <si>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</si>
  <si>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</si>
  <si>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</si>
  <si>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</si>
  <si>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</si>
  <si>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</si>
  <si>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</si>
  <si>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</si>
  <si>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</si>
  <si>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</si>
  <si>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</si>
  <si>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</si>
  <si>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</si>
  <si>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</si>
  <si>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</si>
  <si>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</si>
  <si>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</si>
  <si>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</si>
  <si>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</si>
  <si>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</si>
  <si>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</si>
  <si>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</si>
  <si>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</si>
  <si>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</si>
  <si>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</si>
  <si>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</si>
  <si>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</si>
  <si>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</si>
  <si>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</si>
  <si>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</si>
  <si>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</si>
  <si>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</si>
  <si>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</si>
  <si>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</si>
  <si>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</si>
  <si>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</si>
  <si>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</si>
  <si>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</si>
  <si>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</si>
  <si>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</si>
  <si>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</si>
  <si>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</si>
  <si>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</si>
  <si>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</si>
  <si>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</si>
  <si>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</si>
  <si>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</si>
  <si>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</si>
  <si>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</si>
  <si>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</si>
  <si>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</si>
  <si>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</si>
  <si>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</si>
  <si>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</si>
  <si>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</si>
  <si>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</si>
  <si>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</si>
  <si>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</si>
  <si>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</si>
  <si>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</si>
  <si>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</si>
  <si>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</si>
  <si>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</si>
  <si>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</si>
  <si>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</si>
  <si>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</si>
  <si>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</si>
  <si>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</si>
  <si>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</si>
  <si>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</si>
  <si>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</si>
  <si>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</si>
  <si>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</si>
  <si>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</si>
  <si>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</si>
  <si>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</si>
  <si>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</si>
  <si>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</si>
  <si>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</si>
  <si>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</si>
  <si>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</si>
  <si>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</si>
  <si>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</si>
  <si>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</si>
  <si>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</si>
  <si>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</si>
  <si>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</si>
  <si>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</si>
  <si>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</si>
  <si>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</si>
  <si>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</si>
  <si>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</si>
  <si>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</si>
  <si>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</si>
  <si>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</si>
  <si>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</si>
  <si>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</si>
  <si>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</si>
  <si>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</si>
  <si>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</si>
  <si>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</si>
  <si>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</si>
  <si>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</si>
  <si>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</si>
  <si>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</si>
  <si>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</si>
  <si>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</si>
  <si>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</si>
  <si>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</si>
  <si>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</si>
  <si>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</si>
  <si>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</si>
  <si>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</si>
  <si>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</si>
  <si>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</si>
  <si>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</si>
  <si>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</si>
  <si>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</si>
  <si>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</si>
  <si>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</si>
  <si>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</si>
  <si>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</si>
  <si>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</si>
  <si>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</si>
  <si>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</si>
  <si>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</si>
  <si>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</si>
  <si>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</si>
  <si>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</si>
  <si>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</si>
  <si>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</si>
  <si>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</si>
  <si>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</si>
  <si>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</si>
  <si>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</si>
  <si>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</si>
  <si>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</si>
  <si>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</si>
  <si>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</si>
  <si>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</si>
  <si>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</si>
  <si>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</si>
  <si>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</si>
  <si>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</si>
  <si>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</si>
  <si>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</si>
  <si>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</si>
  <si>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</si>
  <si>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</si>
  <si>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</si>
  <si>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</si>
  <si>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</si>
  <si>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</si>
  <si>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</si>
  <si>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</si>
  <si>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</si>
  <si>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</si>
  <si>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</si>
  <si>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</si>
  <si>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</si>
  <si>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</si>
  <si>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</si>
  <si>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</si>
  <si>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</si>
  <si>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</si>
  <si>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</si>
  <si>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</si>
  <si>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</si>
  <si>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</si>
  <si>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</si>
  <si>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</si>
  <si>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</si>
  <si>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</si>
  <si>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</si>
  <si>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</si>
  <si>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</si>
  <si>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</si>
  <si>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</si>
  <si>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</si>
  <si>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</si>
  <si>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</si>
  <si>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</si>
  <si>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</si>
  <si>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</si>
  <si>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</si>
  <si>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</si>
  <si>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</si>
  <si>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</si>
  <si>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</si>
  <si>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</si>
  <si>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</si>
  <si>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</si>
  <si>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</si>
  <si>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</si>
  <si>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</si>
  <si>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</si>
  <si>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</si>
  <si>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</si>
  <si>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</si>
  <si>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</si>
  <si>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</si>
  <si>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</si>
  <si>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</si>
  <si>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</si>
  <si>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</si>
  <si>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</si>
  <si>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</si>
  <si>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</si>
  <si>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</si>
  <si>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</si>
  <si>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</si>
  <si>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</si>
  <si>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</si>
  <si>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</si>
  <si>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</si>
  <si>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</si>
  <si>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</si>
  <si>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</si>
  <si>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</si>
  <si>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</si>
  <si>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</si>
  <si>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</si>
  <si>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</si>
  <si>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</si>
  <si>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</si>
  <si>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</si>
  <si>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</si>
  <si>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</si>
  <si>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</si>
  <si>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</si>
  <si>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</si>
  <si>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</si>
  <si>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</si>
  <si>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</si>
  <si>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</si>
  <si>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</si>
  <si>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</si>
  <si>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</si>
  <si>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</si>
  <si>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</si>
  <si>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</si>
  <si>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</si>
  <si>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</si>
  <si>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</si>
  <si>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</si>
  <si>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</si>
  <si>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</si>
  <si>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</si>
  <si>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</si>
  <si>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</si>
  <si>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</si>
  <si>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</si>
  <si>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</si>
  <si>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</si>
  <si>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</si>
  <si>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</si>
  <si>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</si>
  <si>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</si>
  <si>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</si>
  <si>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</si>
  <si>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</si>
  <si>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</si>
  <si>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</si>
  <si>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</si>
  <si>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</si>
  <si>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</si>
  <si>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</si>
  <si>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</si>
  <si>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</si>
  <si>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</si>
  <si>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</si>
  <si>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</si>
  <si>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</si>
  <si>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</si>
  <si>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</si>
  <si>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</si>
  <si>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</si>
  <si>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</si>
  <si>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</si>
  <si>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</si>
  <si>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</si>
  <si>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</si>
  <si>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</si>
  <si>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</si>
  <si>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</si>
  <si>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</si>
  <si>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</si>
  <si>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</si>
  <si>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</si>
  <si>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</si>
  <si>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</si>
  <si>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</si>
  <si>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</si>
  <si>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</si>
  <si>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</si>
  <si>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</si>
  <si>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</si>
  <si>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</si>
  <si>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</si>
  <si>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</si>
  <si>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</si>
  <si>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</si>
  <si>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</si>
  <si>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</si>
  <si>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</si>
  <si>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</si>
  <si>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</si>
  <si>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</si>
  <si>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</si>
  <si>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</si>
  <si>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</si>
  <si>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</si>
  <si>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</si>
  <si>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</si>
  <si>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</si>
  <si>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</si>
  <si>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</si>
  <si>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</si>
  <si>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</si>
  <si>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</si>
  <si>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</si>
  <si>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</si>
  <si>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</si>
  <si>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</si>
  <si>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</si>
  <si>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</si>
  <si>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</si>
  <si>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</si>
  <si>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</si>
  <si>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</si>
  <si>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</si>
  <si>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</si>
  <si>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</si>
  <si>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</si>
  <si>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</si>
  <si>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</si>
  <si>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</si>
  <si>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</si>
  <si>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</si>
  <si>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</si>
  <si>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</si>
  <si>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</si>
  <si>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</si>
  <si>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</si>
  <si>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</si>
  <si>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</si>
  <si>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</si>
  <si>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</si>
  <si>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</si>
  <si>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</si>
  <si>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</si>
  <si>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</si>
  <si>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</si>
  <si>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</si>
  <si>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</si>
  <si>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</si>
  <si>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</si>
  <si>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</si>
  <si>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</si>
  <si>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</si>
  <si>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</si>
  <si>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</si>
  <si>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</si>
  <si>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</si>
  <si>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</si>
  <si>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</si>
  <si>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</si>
  <si>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</si>
  <si>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</si>
  <si>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</si>
  <si>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</si>
  <si>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</si>
  <si>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</si>
  <si>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</si>
  <si>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</si>
  <si>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</si>
  <si>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</si>
  <si>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</si>
  <si>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</si>
  <si>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</si>
  <si>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</si>
  <si>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</si>
  <si>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</si>
  <si>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</si>
  <si>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</si>
  <si>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</si>
  <si>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</si>
  <si>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</si>
  <si>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</si>
  <si>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</si>
  <si>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</si>
  <si>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</si>
  <si>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</si>
  <si>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</si>
  <si>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</si>
  <si>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</si>
  <si>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</si>
  <si>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</si>
  <si>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</si>
  <si>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</si>
  <si>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</si>
  <si>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</si>
  <si>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</si>
  <si>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</si>
  <si>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</si>
  <si>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</si>
  <si>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</si>
  <si>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</si>
  <si>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</si>
  <si>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</si>
  <si>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</si>
  <si>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</si>
  <si>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</si>
  <si>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</si>
  <si>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</si>
  <si>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</si>
  <si>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</si>
  <si>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</si>
  <si>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</si>
  <si>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</si>
  <si>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</si>
  <si>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</si>
  <si>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</si>
  <si>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</si>
  <si>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</si>
  <si>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</si>
  <si>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</si>
  <si>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</si>
  <si>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</si>
  <si>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</si>
  <si>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</si>
  <si>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</si>
  <si>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</si>
  <si>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</si>
  <si>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</si>
  <si>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</si>
  <si>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</si>
  <si>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</si>
  <si>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</si>
  <si>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</si>
  <si>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</si>
  <si>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</si>
  <si>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</si>
  <si>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</si>
  <si>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</si>
  <si>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</si>
  <si>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</si>
  <si>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</si>
  <si>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</si>
  <si>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</si>
  <si>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</si>
  <si>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</si>
  <si>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</si>
  <si>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</si>
  <si>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</si>
  <si>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</si>
  <si>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</si>
  <si>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</si>
  <si>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</si>
  <si>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</si>
  <si>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</si>
  <si>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</si>
  <si>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</si>
  <si>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</si>
  <si>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</si>
  <si>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</si>
  <si>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</si>
  <si>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</si>
  <si>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</si>
  <si>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</si>
  <si>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</si>
  <si>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</si>
  <si>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</si>
  <si>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</si>
  <si>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</si>
  <si>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</si>
  <si>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</si>
  <si>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</si>
  <si>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</si>
  <si>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</si>
  <si>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</si>
  <si>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</si>
  <si>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</si>
  <si>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</si>
  <si>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</si>
  <si>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</si>
  <si>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</si>
  <si>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</si>
  <si>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</si>
  <si>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</si>
  <si>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</si>
  <si>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</si>
  <si>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</si>
  <si>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</si>
  <si>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</si>
  <si>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</si>
  <si>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</si>
  <si>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</si>
  <si>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</si>
  <si>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</si>
  <si>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</si>
  <si>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</si>
  <si>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</si>
  <si>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</si>
  <si>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</si>
  <si>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</si>
  <si>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</si>
  <si>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</si>
  <si>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</si>
  <si>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</si>
  <si>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</si>
  <si>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</si>
  <si>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</si>
  <si>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</si>
  <si>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</si>
  <si>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</si>
  <si>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</si>
  <si>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</si>
  <si>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</si>
  <si>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</si>
  <si>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</si>
  <si>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</si>
  <si>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</si>
  <si>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</si>
  <si>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</si>
  <si>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</si>
  <si>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</si>
  <si>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</si>
  <si>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</si>
  <si>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</si>
  <si>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</si>
  <si>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</si>
  <si>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</si>
  <si>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</si>
  <si>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</si>
  <si>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</si>
  <si>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</si>
  <si>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</si>
  <si>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</si>
  <si>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</si>
  <si>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</si>
  <si>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</si>
  <si>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</si>
  <si>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</si>
  <si>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</si>
  <si>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</si>
  <si>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</si>
  <si>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</si>
  <si>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</si>
  <si>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</si>
  <si>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</si>
  <si>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</si>
  <si>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</si>
  <si>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</si>
  <si>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</si>
  <si>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</si>
  <si>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</si>
  <si>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</si>
  <si>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</si>
  <si>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</si>
  <si>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</si>
  <si>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</si>
  <si>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</si>
  <si>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</si>
  <si>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</si>
  <si>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</si>
  <si>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</si>
  <si>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</si>
  <si>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</si>
  <si>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</si>
  <si>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</si>
  <si>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</si>
  <si>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</si>
  <si>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</si>
  <si>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</si>
  <si>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</si>
  <si>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</si>
  <si>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</si>
  <si>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</si>
  <si>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</si>
  <si>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</si>
  <si>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</si>
  <si>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</si>
  <si>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</si>
  <si>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</si>
  <si>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</si>
  <si>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</si>
  <si>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</si>
  <si>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</si>
  <si>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</si>
  <si>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</si>
  <si>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</si>
  <si>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</si>
  <si>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</si>
  <si>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</si>
  <si>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</si>
  <si>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</si>
  <si>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</si>
  <si>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</si>
  <si>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</si>
  <si>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</si>
  <si>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</si>
  <si>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</si>
  <si>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</si>
  <si>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</si>
  <si>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</si>
  <si>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</si>
  <si>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</si>
  <si>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</si>
  <si>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</si>
  <si>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</si>
  <si>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</si>
  <si>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</si>
  <si>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</si>
  <si>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</si>
  <si>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</si>
  <si>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</si>
  <si>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</si>
  <si>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</si>
  <si>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</si>
  <si>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</si>
  <si>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</si>
  <si>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</si>
  <si>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</si>
  <si>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</si>
  <si>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</si>
  <si>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</si>
  <si>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</si>
  <si>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</si>
  <si>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</si>
  <si>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</si>
  <si>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</si>
  <si>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</si>
  <si>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</si>
  <si>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</si>
  <si>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</si>
  <si>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</si>
  <si>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</si>
  <si>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</si>
  <si>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</si>
  <si>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</si>
  <si>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</si>
  <si>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</si>
  <si>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</si>
  <si>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</si>
  <si>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</si>
  <si>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</si>
  <si>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</si>
  <si>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</si>
  <si>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</si>
  <si>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</si>
  <si>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</si>
  <si>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</si>
  <si>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</si>
  <si>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</si>
  <si>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</si>
  <si>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</si>
  <si>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</si>
  <si>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</si>
  <si>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</si>
  <si>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</si>
  <si>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</si>
  <si>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</si>
  <si>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</si>
  <si>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</si>
  <si>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</si>
  <si>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</si>
  <si>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</si>
  <si>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</si>
  <si>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</si>
  <si>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</si>
  <si>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</si>
  <si>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</si>
  <si>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</si>
  <si>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</si>
  <si>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</si>
  <si>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</si>
  <si>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</si>
  <si>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</si>
  <si>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</si>
  <si>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</si>
  <si>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</si>
  <si>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</si>
  <si>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</si>
  <si>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</si>
  <si>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</si>
  <si>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</si>
  <si>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</si>
  <si>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</si>
  <si>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</si>
  <si>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</si>
  <si>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</si>
  <si>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</si>
  <si>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</si>
  <si>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</si>
  <si>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</si>
  <si>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</si>
  <si>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</si>
  <si>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</si>
  <si>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</si>
  <si>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</si>
  <si>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</si>
  <si>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</si>
  <si>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</si>
  <si>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</si>
  <si>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</si>
  <si>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</si>
  <si>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</si>
  <si>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</si>
  <si>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</si>
  <si>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</si>
  <si>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</si>
  <si>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</si>
  <si>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</si>
  <si>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</si>
  <si>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</si>
  <si>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</si>
  <si>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</si>
  <si>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</si>
  <si>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</si>
  <si>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</si>
  <si>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</si>
  <si>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</si>
  <si>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</si>
  <si>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</si>
  <si>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</si>
  <si>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</si>
  <si>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</si>
  <si>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</si>
  <si>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</si>
  <si>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</si>
  <si>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</si>
  <si>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</si>
  <si>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</si>
  <si>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</si>
  <si>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</si>
  <si>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</si>
  <si>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</si>
  <si>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</si>
  <si>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</si>
  <si>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</si>
  <si>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</si>
  <si>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</si>
  <si>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</si>
  <si>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</si>
  <si>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</si>
  <si>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</si>
  <si>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</si>
  <si>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</si>
  <si>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</si>
  <si>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</si>
  <si>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</si>
  <si>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</si>
  <si>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</si>
  <si>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</si>
  <si>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</si>
  <si>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</si>
  <si>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</si>
  <si>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</si>
  <si>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</si>
  <si>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</si>
  <si>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</si>
  <si>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</si>
  <si>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</si>
  <si>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</si>
  <si>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</si>
  <si>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</si>
  <si>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</si>
  <si>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</si>
  <si>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</si>
  <si>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</si>
  <si>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</si>
  <si>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</si>
  <si>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</si>
  <si>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</si>
  <si>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</si>
  <si>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</si>
  <si>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</si>
  <si>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</si>
  <si>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</si>
  <si>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</si>
  <si>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</si>
  <si>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</si>
  <si>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</si>
  <si>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</si>
  <si>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</si>
  <si>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</si>
  <si>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</si>
  <si>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</si>
  <si>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</si>
  <si>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</si>
  <si>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</si>
  <si>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</si>
  <si>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</si>
  <si>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</si>
  <si>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</si>
  <si>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</si>
  <si>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</si>
  <si>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</si>
  <si>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</si>
  <si>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</si>
  <si>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</si>
  <si>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</si>
  <si>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</si>
  <si>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</si>
  <si>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</si>
  <si>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</si>
  <si>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</si>
  <si>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</si>
  <si>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</si>
  <si>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</si>
  <si>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</si>
  <si>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</si>
  <si>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</si>
  <si>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</si>
  <si>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</si>
  <si>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</si>
  <si>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</si>
  <si>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</si>
  <si>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</si>
  <si>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</si>
  <si>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</si>
  <si>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</si>
  <si>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</si>
  <si>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</si>
  <si>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</si>
  <si>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</si>
  <si>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</si>
  <si>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</si>
  <si>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</si>
  <si>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</si>
  <si>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</si>
  <si>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</si>
  <si>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</si>
  <si>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</si>
  <si>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</si>
  <si>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</si>
  <si>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</si>
  <si>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</si>
  <si>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</si>
  <si>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</si>
  <si>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</si>
  <si>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</si>
  <si>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</si>
  <si>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</si>
  <si>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</si>
  <si>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</si>
  <si>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</si>
  <si>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</si>
  <si>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</si>
  <si>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</si>
  <si>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</si>
  <si>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</si>
  <si>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</si>
  <si>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</si>
  <si>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</si>
  <si>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</si>
  <si>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</si>
  <si>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</si>
  <si>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</si>
  <si>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</si>
  <si>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</si>
  <si>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</si>
  <si>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</si>
  <si>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</si>
  <si>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</si>
  <si>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</si>
  <si>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</si>
  <si>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</si>
  <si>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</si>
  <si>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</si>
  <si>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</si>
  <si>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</si>
  <si>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</si>
  <si>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</si>
  <si>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</si>
  <si>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</si>
  <si>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</si>
  <si>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</si>
  <si>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</si>
  <si>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</si>
  <si>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</si>
  <si>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</si>
  <si>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</si>
  <si>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</si>
  <si>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</si>
  <si>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</si>
  <si>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</si>
  <si>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</si>
  <si>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</si>
  <si>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</si>
  <si>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</si>
  <si>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</si>
  <si>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</si>
  <si>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</si>
  <si>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</si>
  <si>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</si>
  <si>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</si>
  <si>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</si>
  <si>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</si>
  <si>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</si>
  <si>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</si>
  <si>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</si>
  <si>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</si>
  <si>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</si>
  <si>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</si>
  <si>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</si>
  <si>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</si>
  <si>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</si>
  <si>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</si>
  <si>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</si>
  <si>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</si>
  <si>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</si>
  <si>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</si>
  <si>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</si>
  <si>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</si>
  <si>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</si>
  <si>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</si>
  <si>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</si>
  <si>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</si>
  <si>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</si>
  <si>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</si>
  <si>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</si>
  <si>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</si>
  <si>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</si>
  <si>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</si>
  <si>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</si>
  <si>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</si>
  <si>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</si>
  <si>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</si>
  <si>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</si>
  <si>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</si>
  <si>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</si>
  <si>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</si>
  <si>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</si>
  <si>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</si>
  <si>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</si>
  <si>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</si>
  <si>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</si>
  <si>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</si>
  <si>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</si>
  <si>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</si>
  <si>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</si>
  <si>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</si>
  <si>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</si>
  <si>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</si>
  <si>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</si>
  <si>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</si>
  <si>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</si>
  <si>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</si>
  <si>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</si>
  <si>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</si>
  <si>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</si>
  <si>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</si>
  <si>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</si>
  <si>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</si>
  <si>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</si>
  <si>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</si>
  <si>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</si>
  <si>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</si>
  <si>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</si>
  <si>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</si>
  <si>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</si>
  <si>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</si>
  <si>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</si>
  <si>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</si>
  <si>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</si>
  <si>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</si>
  <si>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</si>
  <si>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</si>
  <si>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</si>
  <si>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</si>
  <si>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</si>
  <si>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</si>
  <si>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</si>
  <si>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</si>
  <si>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</si>
  <si>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</si>
  <si>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</si>
  <si>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</si>
  <si>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</si>
  <si>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</si>
  <si>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</si>
  <si>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</si>
  <si>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</si>
  <si>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</si>
  <si>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</si>
  <si>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</si>
  <si>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</si>
  <si>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</si>
  <si>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</si>
  <si>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</si>
  <si>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</si>
  <si>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</si>
  <si>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</si>
  <si>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</si>
  <si>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</si>
  <si>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</si>
  <si>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</si>
  <si>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</si>
  <si>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</si>
  <si>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</si>
  <si>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</si>
  <si>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</si>
  <si>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</si>
  <si>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</si>
  <si>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</si>
  <si>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</si>
  <si>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</si>
  <si>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</si>
  <si>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</si>
  <si>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</si>
  <si>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</si>
  <si>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</si>
  <si>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</si>
  <si>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</si>
  <si>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</si>
  <si>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</si>
  <si>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</si>
  <si>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</si>
  <si>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</si>
  <si>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</si>
  <si>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</si>
  <si>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</si>
  <si>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</si>
  <si>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</si>
  <si>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</si>
  <si>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</si>
  <si>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</si>
  <si>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</si>
  <si>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</si>
  <si>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</si>
  <si>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</si>
  <si>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</si>
  <si>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</si>
  <si>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</si>
  <si>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</si>
  <si>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</si>
  <si>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</si>
  <si>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</si>
  <si>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</si>
  <si>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</si>
  <si>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</si>
  <si>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</si>
  <si>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</si>
  <si>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</si>
  <si>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</si>
  <si>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</si>
  <si>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</si>
  <si>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</si>
  <si>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</si>
  <si>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</si>
  <si>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</si>
  <si>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</si>
  <si>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</si>
  <si>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</si>
  <si>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</si>
  <si>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</si>
  <si>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</si>
  <si>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</si>
  <si>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</si>
  <si>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</si>
  <si>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</si>
  <si>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</si>
  <si>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</si>
  <si>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</si>
  <si>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</si>
  <si>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</si>
  <si>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</si>
  <si>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</si>
  <si>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</si>
  <si>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</si>
  <si>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</si>
  <si>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</si>
  <si>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</si>
  <si>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</si>
  <si>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</si>
  <si>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</si>
  <si>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</si>
  <si>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</si>
  <si>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</si>
  <si>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</si>
  <si>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</si>
  <si>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</si>
  <si>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</si>
  <si>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</si>
  <si>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</si>
  <si>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</si>
  <si>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</si>
  <si>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</si>
  <si>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</si>
  <si>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</si>
  <si>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</si>
  <si>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</si>
  <si>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</si>
  <si>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</si>
  <si>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</si>
  <si>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</si>
  <si>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</si>
  <si>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</si>
  <si>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</si>
  <si>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</si>
  <si>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</si>
  <si>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</si>
  <si>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</si>
  <si>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</si>
  <si>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</si>
  <si>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</si>
  <si>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</si>
  <si>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</si>
  <si>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</si>
  <si>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</si>
  <si>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</si>
  <si>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</si>
  <si>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</si>
  <si>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</si>
  <si>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</si>
  <si>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</si>
  <si>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</si>
  <si>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</si>
  <si>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</si>
  <si>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</si>
  <si>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</si>
  <si>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</si>
  <si>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</si>
  <si>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</si>
  <si>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</si>
  <si>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</si>
  <si>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</si>
  <si>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</si>
  <si>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</si>
  <si>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</si>
  <si>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</si>
  <si>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</si>
  <si>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</si>
  <si>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</si>
  <si>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</si>
  <si>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</si>
  <si>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</si>
  <si>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</si>
  <si>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</si>
  <si>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</si>
  <si>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</si>
  <si>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</si>
  <si>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</si>
  <si>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</si>
  <si>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</si>
  <si>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</si>
  <si>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</si>
  <si>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</si>
  <si>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</si>
  <si>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</si>
  <si>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</si>
  <si>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</si>
  <si>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</si>
  <si>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</si>
  <si>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</si>
  <si>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</si>
  <si>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</si>
  <si>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</si>
  <si>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</si>
  <si>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</si>
  <si>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</si>
  <si>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</si>
  <si>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</si>
  <si>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</si>
  <si>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</si>
  <si>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</si>
  <si>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</si>
  <si>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</si>
  <si>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</si>
  <si>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</si>
  <si>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</si>
  <si>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</si>
  <si>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</si>
  <si>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</si>
  <si>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</si>
  <si>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</si>
  <si>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</si>
  <si>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</si>
  <si>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</si>
  <si>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</si>
  <si>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</si>
  <si>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</si>
  <si>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</si>
  <si>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</si>
  <si>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</si>
  <si>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</si>
  <si>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</si>
  <si>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</si>
  <si>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</si>
  <si>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</si>
  <si>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</si>
  <si>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</si>
  <si>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</si>
  <si>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</si>
  <si>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</si>
  <si>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</si>
  <si>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</si>
  <si>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</si>
  <si>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</si>
  <si>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</si>
  <si>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</si>
  <si>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</si>
  <si>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</si>
  <si>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</si>
  <si>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</si>
  <si>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</si>
  <si>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</si>
  <si>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</si>
  <si>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</si>
  <si>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</si>
  <si>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</si>
  <si>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</si>
  <si>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</si>
  <si>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</si>
  <si>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</si>
  <si>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</si>
  <si>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</si>
  <si>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</si>
  <si>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</si>
  <si>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</si>
  <si>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</si>
  <si>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</si>
  <si>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</si>
  <si>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</si>
  <si>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</si>
  <si>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</si>
  <si>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</si>
  <si>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</si>
  <si>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</si>
  <si>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</si>
  <si>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</si>
  <si>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</si>
  <si>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</si>
  <si>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</si>
  <si>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</si>
  <si>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</si>
  <si>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</si>
  <si>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</si>
  <si>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</si>
  <si>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</si>
  <si>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</si>
  <si>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</si>
  <si>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</si>
  <si>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</si>
  <si>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</si>
  <si>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</si>
  <si>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</si>
  <si>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</si>
  <si>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</si>
  <si>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</si>
  <si>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</si>
  <si>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</si>
  <si>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</si>
  <si>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</si>
  <si>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</si>
  <si>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</si>
  <si>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</si>
  <si>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</si>
  <si>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</si>
  <si>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</si>
  <si>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</si>
  <si>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</si>
  <si>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</si>
  <si>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</si>
  <si>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</si>
  <si>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</si>
  <si>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</si>
  <si>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</si>
  <si>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</si>
  <si>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</si>
  <si>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</si>
  <si>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</si>
  <si>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</si>
  <si>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</si>
  <si>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</si>
  <si>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</si>
  <si>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</si>
  <si>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</si>
  <si>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</si>
  <si>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</si>
  <si>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</si>
  <si>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</si>
  <si>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</si>
  <si>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</si>
  <si>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</si>
  <si>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</si>
  <si>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</si>
  <si>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</si>
  <si>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</si>
  <si>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</si>
  <si>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</si>
  <si>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</si>
  <si>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</si>
  <si>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</si>
  <si>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</si>
  <si>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</si>
  <si>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</si>
  <si>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</si>
  <si>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</si>
  <si>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</si>
  <si>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</si>
  <si>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</si>
  <si>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</si>
  <si>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</si>
  <si>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</si>
  <si>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</si>
  <si>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</si>
  <si>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</si>
  <si>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</si>
  <si>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</si>
  <si>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</si>
  <si>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</si>
  <si>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</si>
  <si>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</si>
  <si>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</si>
  <si>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</si>
  <si>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</si>
  <si>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</si>
  <si>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</si>
  <si>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</si>
  <si>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</si>
  <si>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</si>
  <si>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</si>
  <si>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</si>
  <si>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</si>
  <si>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</si>
  <si>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</si>
  <si>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</si>
  <si>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</si>
  <si>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</si>
  <si>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</si>
  <si>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</si>
  <si>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</si>
  <si>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</si>
  <si>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</si>
  <si>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</si>
  <si>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</si>
  <si>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</si>
  <si>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</si>
  <si>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</si>
  <si>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</si>
  <si>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</si>
  <si>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</si>
  <si>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</si>
  <si>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</si>
  <si>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</si>
  <si>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</si>
  <si>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</si>
  <si>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</si>
  <si>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</si>
  <si>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</si>
  <si>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</si>
  <si>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</si>
  <si>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</si>
  <si>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</si>
  <si>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</si>
  <si>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</si>
  <si>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</si>
  <si>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</si>
  <si>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</si>
  <si>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</si>
  <si>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</si>
  <si>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</si>
  <si>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</si>
  <si>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</si>
  <si>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</si>
  <si>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</si>
  <si>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</si>
  <si>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</si>
  <si>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</si>
  <si>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</si>
  <si>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</si>
  <si>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</si>
  <si>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</si>
  <si>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</si>
  <si>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</si>
  <si>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</si>
  <si>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</si>
  <si>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</si>
  <si>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</si>
  <si>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</si>
  <si>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</si>
  <si>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</si>
  <si>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</si>
  <si>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</si>
  <si>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</si>
  <si>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</si>
  <si>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</si>
  <si>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</si>
  <si>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</si>
  <si>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</si>
  <si>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</si>
  <si>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</si>
  <si>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</si>
  <si>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</si>
  <si>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</si>
  <si>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</si>
  <si>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</si>
  <si>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</si>
  <si>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</si>
  <si>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</si>
  <si>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</si>
  <si>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</si>
  <si>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</si>
  <si>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</si>
  <si>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</si>
  <si>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</si>
  <si>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</si>
  <si>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</si>
  <si>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</si>
  <si>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</si>
  <si>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</si>
  <si>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</si>
  <si>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</si>
  <si>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</si>
  <si>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</si>
  <si>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</si>
  <si>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</si>
  <si>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</si>
  <si>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</si>
  <si>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</si>
  <si>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</si>
  <si>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</si>
  <si>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</si>
  <si>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</si>
  <si>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</si>
  <si>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</si>
  <si>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</si>
  <si>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</si>
  <si>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</si>
  <si>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</si>
  <si>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</si>
  <si>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</si>
  <si>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</si>
  <si>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</si>
  <si>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</si>
  <si>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</si>
  <si>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</si>
  <si>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</si>
  <si>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</si>
  <si>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</si>
  <si>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</si>
  <si>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</si>
  <si>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</si>
  <si>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</si>
  <si>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</si>
  <si>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</si>
  <si>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</si>
  <si>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</si>
  <si>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</si>
  <si>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</si>
  <si>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</si>
  <si>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</si>
  <si>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</si>
  <si>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</si>
  <si>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</si>
  <si>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</si>
  <si>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</si>
  <si>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</si>
  <si>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</si>
  <si>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</si>
  <si>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</si>
  <si>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</si>
  <si>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</si>
  <si>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</si>
  <si>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</si>
  <si>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</si>
  <si>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</si>
  <si>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</si>
  <si>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</si>
  <si>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</si>
  <si>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</si>
  <si>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</si>
  <si>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</si>
  <si>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</si>
  <si>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</si>
  <si>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</si>
  <si>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</si>
  <si>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</si>
  <si>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</si>
  <si>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</si>
  <si>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</si>
  <si>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</si>
  <si>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</si>
  <si>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</si>
  <si>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</si>
  <si>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</si>
  <si>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</si>
  <si>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</si>
  <si>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</si>
  <si>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</si>
  <si>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</si>
  <si>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</si>
  <si>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</si>
  <si>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</si>
  <si>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</si>
  <si>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</si>
  <si>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</si>
  <si>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</si>
  <si>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</si>
  <si>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</si>
  <si>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</si>
  <si>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</si>
  <si>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</si>
  <si>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</si>
  <si>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</si>
  <si>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</si>
  <si>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</si>
  <si>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</si>
  <si>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</si>
  <si>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</si>
  <si>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</si>
  <si>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</si>
  <si>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</si>
  <si>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</si>
  <si>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</si>
  <si>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</si>
  <si>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</si>
  <si>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</si>
  <si>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</si>
  <si>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</si>
  <si>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</si>
  <si>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</si>
  <si>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</si>
  <si>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</si>
  <si>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</si>
  <si>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</si>
  <si>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</si>
  <si>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</si>
  <si>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</si>
  <si>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</si>
  <si>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</si>
  <si>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</si>
  <si>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</si>
  <si>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</si>
  <si>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</si>
  <si>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</si>
  <si>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</si>
  <si>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</si>
  <si>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</si>
  <si>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</si>
  <si>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</si>
  <si>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</si>
  <si>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</si>
  <si>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</si>
  <si>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</si>
  <si>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</si>
  <si>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</si>
  <si>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</si>
  <si>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</si>
  <si>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</si>
  <si>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</si>
  <si>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</si>
  <si>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</si>
  <si>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</si>
  <si>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</si>
  <si>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</si>
  <si>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</si>
  <si>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</si>
  <si>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</si>
  <si>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</si>
  <si>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</si>
  <si>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</si>
  <si>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</si>
  <si>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</si>
  <si>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</si>
  <si>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</si>
  <si>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</si>
  <si>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</si>
  <si>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</si>
  <si>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</si>
  <si>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</si>
  <si>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</si>
  <si>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</si>
  <si>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</si>
  <si>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</si>
  <si>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</si>
  <si>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</si>
  <si>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</si>
  <si>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</si>
  <si>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</si>
  <si>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</si>
  <si>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</si>
  <si>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</si>
  <si>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</si>
  <si>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</si>
  <si>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</si>
  <si>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</si>
  <si>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</si>
  <si>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</si>
  <si>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</si>
  <si>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</si>
  <si>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</si>
  <si>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</si>
  <si>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</si>
  <si>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</si>
  <si>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</si>
  <si>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</si>
  <si>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</si>
  <si>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</si>
  <si>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</si>
  <si>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</si>
  <si>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</si>
  <si>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</si>
  <si>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</si>
  <si>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</si>
  <si>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</si>
  <si>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</si>
  <si>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</si>
  <si>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</si>
  <si>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</si>
  <si>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</si>
  <si>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</si>
  <si>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</si>
  <si>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</si>
  <si>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</si>
  <si>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</si>
  <si>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</si>
  <si>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</si>
  <si>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</si>
  <si>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</si>
  <si>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</si>
  <si>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</si>
  <si>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</si>
  <si>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</si>
  <si>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</si>
  <si>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</si>
  <si>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</si>
  <si>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</si>
  <si>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</si>
  <si>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</si>
  <si>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</si>
  <si>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</si>
  <si>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</si>
  <si>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</si>
  <si>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</si>
  <si>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</si>
  <si>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</si>
  <si>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</si>
  <si>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</si>
  <si>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</si>
  <si>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</si>
  <si>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</si>
  <si>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</si>
  <si>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</si>
  <si>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</si>
  <si>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</si>
  <si>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</si>
  <si>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</si>
  <si>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</si>
  <si>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</si>
  <si>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</si>
  <si>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</si>
  <si>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</si>
  <si>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</si>
  <si>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</si>
  <si>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</si>
  <si>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</si>
  <si>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</si>
  <si>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</si>
  <si>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</si>
  <si>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</si>
  <si>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</si>
  <si>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</si>
  <si>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</si>
  <si>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</si>
  <si>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</si>
  <si>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</si>
  <si>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</si>
  <si>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</si>
  <si>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</si>
  <si>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</si>
  <si>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</si>
  <si>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</si>
  <si>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</si>
  <si>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</si>
  <si>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</si>
  <si>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</si>
  <si>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</si>
  <si>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</si>
  <si>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</si>
  <si>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</si>
  <si>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</si>
  <si>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</si>
  <si>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</si>
  <si>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</si>
  <si>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</si>
  <si>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</si>
  <si>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</si>
  <si>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</si>
  <si>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</si>
  <si>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</si>
  <si>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</si>
  <si>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</si>
  <si>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</si>
  <si>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</si>
  <si>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</si>
  <si>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</si>
  <si>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</si>
  <si>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</si>
  <si>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</si>
  <si>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</si>
  <si>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</si>
  <si>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</si>
  <si>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</si>
  <si>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</si>
  <si>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</si>
  <si>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</si>
  <si>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</si>
  <si>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</si>
  <si>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</si>
  <si>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</si>
  <si>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</si>
  <si>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</si>
  <si>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</si>
  <si>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</si>
  <si>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</si>
  <si>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</si>
  <si>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</si>
  <si>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</si>
  <si>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</si>
  <si>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</si>
  <si>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</si>
  <si>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</si>
  <si>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</si>
  <si>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</si>
  <si>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</si>
  <si>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</si>
  <si>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</si>
  <si>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</si>
  <si>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</si>
  <si>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</si>
  <si>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</si>
  <si>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</si>
  <si>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</si>
  <si>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</si>
  <si>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</si>
  <si>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</si>
  <si>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</si>
  <si>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</si>
  <si>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</si>
  <si>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</si>
  <si>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</si>
  <si>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</si>
  <si>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</si>
  <si>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</si>
  <si>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</si>
  <si>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</si>
  <si>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</si>
  <si>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</si>
  <si>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</si>
  <si>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</si>
  <si>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</si>
  <si>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</si>
  <si>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</si>
  <si>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</si>
  <si>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</si>
  <si>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</si>
  <si>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</si>
  <si>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</si>
  <si>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</si>
  <si>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</si>
  <si>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</si>
  <si>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</si>
  <si>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</si>
  <si>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</si>
  <si>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</si>
  <si>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</si>
  <si>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</si>
  <si>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</si>
  <si>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</si>
  <si>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</si>
  <si>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</si>
  <si>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</si>
  <si>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</si>
  <si>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</si>
  <si>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</si>
  <si>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</si>
  <si>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</si>
  <si>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</si>
  <si>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</si>
  <si>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</si>
  <si>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</si>
  <si>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</si>
  <si>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</si>
  <si>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</si>
  <si>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</si>
  <si>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</si>
  <si>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</si>
  <si>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</si>
  <si>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</si>
  <si>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</si>
  <si>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</si>
  <si>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</si>
  <si>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</si>
  <si>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</si>
  <si>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</si>
  <si>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</si>
  <si>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</si>
  <si>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</si>
  <si>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</si>
  <si>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</si>
  <si>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</si>
  <si>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</si>
  <si>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</si>
  <si>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</si>
  <si>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</si>
  <si>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</si>
  <si>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</si>
  <si>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</si>
  <si>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</si>
  <si>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</si>
  <si>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</si>
  <si>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</si>
  <si>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</si>
  <si>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</si>
  <si>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</si>
  <si>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</si>
  <si>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</si>
  <si>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</si>
  <si>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</si>
  <si>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</si>
  <si>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</si>
  <si>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</si>
  <si>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</si>
  <si>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</si>
  <si>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</si>
  <si>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</si>
  <si>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</si>
  <si>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</si>
  <si>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</si>
  <si>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</si>
  <si>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</si>
  <si>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</si>
  <si>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</si>
  <si>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</si>
  <si>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</si>
  <si>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</si>
  <si>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</si>
  <si>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</si>
  <si>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</si>
  <si>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</si>
  <si>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</si>
  <si>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</si>
  <si>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</si>
  <si>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</si>
  <si>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</si>
  <si>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</si>
  <si>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</si>
  <si>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</si>
  <si>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</si>
  <si>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</si>
  <si>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</si>
  <si>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</si>
  <si>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</si>
  <si>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</si>
  <si>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</si>
  <si>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</si>
  <si>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</si>
  <si>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</si>
  <si>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</si>
  <si>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</si>
  <si>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</si>
  <si>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</si>
  <si>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</si>
  <si>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</si>
  <si>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</si>
  <si>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</si>
  <si>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</si>
  <si>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</si>
  <si>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</si>
  <si>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</si>
  <si>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</si>
  <si>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</si>
  <si>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</si>
  <si>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</si>
  <si>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</si>
  <si>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</si>
  <si>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</si>
  <si>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</si>
  <si>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</si>
  <si>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</si>
  <si>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</si>
  <si>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</si>
  <si>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</si>
  <si>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</si>
  <si>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</si>
  <si>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</si>
  <si>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</si>
  <si>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</si>
  <si>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</si>
  <si>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</si>
  <si>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</si>
  <si>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</si>
  <si>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</si>
  <si>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</si>
  <si>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</si>
  <si>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</si>
  <si>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</si>
  <si>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</si>
  <si>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</si>
  <si>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</si>
  <si>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</si>
  <si>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</si>
  <si>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</si>
  <si>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</si>
  <si>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</si>
  <si>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</si>
  <si>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</si>
  <si>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</si>
  <si>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</si>
  <si>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</si>
  <si>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</si>
  <si>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</si>
  <si>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</si>
  <si>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</si>
  <si>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</si>
  <si>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</si>
  <si>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</si>
  <si>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</si>
  <si>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</si>
  <si>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</si>
  <si>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</si>
  <si>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</si>
  <si>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</si>
  <si>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</si>
  <si>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</si>
  <si>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</si>
  <si>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</si>
  <si>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</si>
  <si>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</si>
  <si>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</si>
  <si>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</si>
  <si>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</si>
  <si>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</si>
  <si>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</si>
  <si>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</si>
  <si>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</si>
  <si>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</si>
  <si>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</si>
  <si>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</si>
  <si>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</si>
  <si>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</si>
  <si>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</si>
  <si>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</si>
  <si>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</si>
  <si>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</si>
  <si>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</si>
  <si>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</si>
  <si>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</si>
  <si>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</si>
  <si>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</si>
  <si>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</si>
  <si>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</si>
  <si>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</si>
  <si>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</si>
  <si>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</si>
  <si>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</si>
  <si>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</si>
  <si>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</si>
  <si>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</si>
  <si>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</si>
  <si>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</si>
  <si>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</si>
  <si>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</si>
  <si>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</si>
  <si>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</si>
  <si>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</si>
  <si>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</si>
  <si>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</si>
  <si>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</si>
  <si>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</si>
  <si>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</si>
  <si>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</si>
  <si>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</si>
  <si>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</si>
  <si>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</si>
  <si>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</si>
  <si>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</si>
  <si>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</si>
  <si>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</si>
  <si>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</si>
  <si>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</si>
  <si>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</si>
  <si>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</si>
  <si>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</si>
  <si>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</si>
  <si>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</si>
  <si>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</si>
  <si>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</si>
  <si>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</si>
  <si>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</si>
  <si>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</si>
  <si>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</si>
  <si>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</si>
  <si>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</si>
  <si>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</si>
  <si>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</si>
  <si>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</si>
  <si>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</si>
  <si>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</si>
  <si>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</si>
  <si>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</si>
  <si>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</si>
  <si>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</si>
  <si>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</si>
  <si>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</si>
  <si>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</si>
  <si>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</si>
  <si>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</si>
  <si>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</si>
  <si>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</si>
  <si>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</si>
  <si>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</si>
  <si>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</si>
  <si>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</si>
  <si>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</si>
  <si>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</si>
  <si>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</si>
  <si>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</si>
  <si>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</si>
  <si>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</si>
  <si>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</si>
  <si>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</si>
  <si>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</si>
  <si>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</si>
  <si>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</si>
  <si>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</si>
  <si>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</si>
  <si>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</si>
  <si>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</si>
  <si>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</si>
  <si>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</si>
  <si>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</si>
  <si>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</si>
  <si>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</si>
  <si>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</si>
  <si>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</si>
  <si>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</si>
  <si>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</si>
  <si>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</si>
  <si>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</si>
  <si>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</si>
  <si>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</si>
  <si>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</si>
  <si>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</si>
  <si>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</si>
  <si>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</si>
  <si>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</si>
  <si>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</si>
  <si>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</si>
  <si>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</si>
  <si>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</si>
  <si>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</si>
  <si>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</si>
  <si>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</si>
  <si>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</si>
  <si>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</si>
  <si>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</si>
  <si>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</si>
  <si>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</si>
  <si>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</si>
  <si>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</si>
  <si>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</si>
  <si>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</si>
  <si>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</si>
  <si>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</si>
  <si>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</si>
  <si>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</si>
  <si>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</si>
  <si>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</si>
  <si>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</si>
  <si>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</si>
  <si>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</si>
  <si>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</si>
  <si>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</si>
  <si>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</si>
  <si>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</si>
  <si>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</si>
  <si>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</si>
  <si>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</si>
  <si>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</si>
  <si>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</si>
  <si>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</si>
  <si>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</si>
  <si>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</si>
  <si>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</si>
  <si>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</si>
  <si>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</si>
  <si>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</si>
  <si>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</si>
  <si>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</si>
  <si>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</si>
  <si>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</si>
  <si>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</si>
  <si>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</si>
  <si>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</si>
  <si>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</si>
  <si>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</si>
  <si>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</si>
  <si>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</si>
  <si>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</si>
  <si>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</si>
  <si>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</si>
  <si>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</si>
  <si>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</si>
  <si>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</si>
  <si>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</si>
  <si>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</si>
  <si>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</si>
  <si>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</si>
  <si>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</si>
  <si>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</si>
  <si>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</si>
  <si>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</si>
  <si>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</si>
  <si>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</si>
  <si>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</si>
  <si>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</si>
  <si>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</si>
  <si>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</si>
  <si>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</si>
  <si>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</si>
  <si>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</si>
  <si>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</si>
  <si>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</si>
  <si>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</si>
  <si>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</si>
  <si>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</si>
  <si>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</si>
  <si>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</si>
  <si>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</si>
  <si>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</si>
  <si>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</si>
  <si>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</si>
  <si>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</si>
  <si>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</si>
  <si>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</si>
  <si>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</si>
  <si>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</si>
  <si>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</si>
  <si>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</si>
  <si>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</si>
  <si>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</si>
  <si>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</si>
  <si>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</si>
  <si>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</si>
  <si>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</si>
  <si>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</si>
  <si>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</si>
  <si>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</si>
  <si>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</si>
  <si>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</si>
  <si>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</si>
  <si>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</si>
  <si>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</si>
  <si>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</si>
  <si>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</si>
  <si>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</si>
  <si>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</si>
  <si>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</si>
  <si>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</si>
  <si>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</si>
  <si>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</si>
  <si>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</si>
  <si>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</si>
  <si>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</si>
  <si>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</si>
  <si>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</si>
  <si>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</si>
  <si>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</si>
  <si>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</si>
  <si>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</si>
  <si>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</si>
  <si>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</si>
  <si>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</si>
  <si>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</si>
  <si>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</si>
  <si>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</si>
  <si>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</si>
  <si>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</si>
  <si>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</si>
  <si>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</si>
  <si>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</si>
  <si>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</si>
  <si>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</si>
  <si>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</si>
  <si>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</si>
  <si>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</si>
  <si>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</si>
  <si>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</si>
  <si>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</si>
  <si>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</si>
  <si>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</si>
  <si>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</si>
  <si>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</si>
  <si>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</si>
  <si>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</si>
  <si>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</si>
  <si>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</si>
  <si>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</si>
  <si>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</si>
  <si>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</si>
  <si>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</si>
  <si>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</si>
  <si>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</si>
  <si>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</si>
  <si>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</si>
  <si>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</si>
  <si>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</si>
  <si>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</si>
  <si>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</si>
  <si>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</si>
  <si>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</si>
  <si>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</si>
  <si>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</si>
  <si>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</si>
  <si>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</si>
  <si>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</si>
  <si>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</si>
  <si>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</si>
  <si>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</si>
  <si>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</si>
  <si>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</si>
  <si>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</si>
  <si>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</si>
  <si>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</si>
  <si>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</si>
  <si>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</si>
  <si>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</si>
  <si>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</si>
  <si>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</si>
  <si>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</si>
  <si>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</si>
  <si>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</si>
  <si>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</si>
  <si>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</si>
  <si>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</si>
  <si>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</si>
  <si>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</si>
  <si>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</si>
  <si>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</si>
  <si>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</si>
  <si>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</si>
  <si>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</si>
  <si>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</si>
  <si>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</si>
  <si>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</si>
  <si>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</si>
  <si>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</si>
  <si>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</si>
  <si>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</si>
  <si>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</si>
  <si>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</si>
  <si>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</si>
  <si>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</si>
  <si>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</si>
  <si>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</si>
  <si>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</si>
  <si>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</si>
  <si>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</si>
  <si>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</si>
  <si>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</si>
  <si>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</si>
  <si>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</si>
  <si>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</si>
  <si>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</si>
  <si>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</si>
  <si>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</si>
  <si>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</si>
  <si>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</si>
  <si>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</si>
  <si>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</si>
  <si>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</si>
  <si>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</si>
  <si>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</si>
  <si>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</si>
  <si>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</si>
  <si>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</si>
  <si>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</si>
  <si>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</si>
  <si>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</si>
  <si>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</si>
  <si>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</si>
  <si>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</si>
  <si>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</si>
  <si>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</si>
  <si>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</si>
  <si>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</si>
  <si>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</si>
  <si>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</si>
  <si>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</si>
  <si>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</si>
  <si>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</si>
  <si>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</si>
  <si>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</si>
  <si>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</si>
  <si>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</si>
  <si>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</si>
  <si>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</si>
  <si>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</si>
  <si>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</si>
  <si>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</si>
  <si>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</si>
  <si>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</si>
  <si>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</si>
  <si>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</si>
  <si>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</si>
  <si>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</si>
  <si>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</si>
  <si>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</si>
  <si>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</si>
  <si>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</si>
  <si>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</si>
  <si>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</si>
  <si>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</si>
  <si>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</si>
  <si>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</si>
  <si>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</si>
  <si>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</si>
  <si>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</si>
  <si>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</si>
  <si>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</si>
  <si>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</si>
  <si>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</si>
  <si>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</si>
  <si>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</si>
  <si>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</si>
  <si>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</si>
  <si>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</si>
  <si>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</si>
  <si>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</si>
  <si>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</si>
  <si>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</si>
  <si>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</si>
  <si>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</si>
  <si>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</si>
  <si>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</si>
  <si>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</si>
  <si>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</si>
  <si>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</si>
  <si>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</si>
  <si>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</si>
  <si>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</si>
  <si>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</si>
  <si>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</si>
  <si>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</si>
  <si>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</si>
  <si>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</si>
  <si>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</si>
  <si>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</si>
  <si>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</si>
  <si>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</si>
  <si>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</si>
  <si>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</si>
  <si>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</si>
  <si>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</si>
  <si>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</si>
  <si>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</si>
  <si>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</si>
  <si>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</si>
  <si>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</si>
  <si>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</si>
  <si>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</si>
  <si>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</si>
  <si>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</si>
  <si>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</si>
  <si>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</si>
  <si>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</si>
  <si>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</si>
  <si>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</si>
  <si>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</si>
  <si>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</si>
  <si>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</si>
  <si>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</si>
  <si>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</si>
  <si>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</si>
  <si>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</si>
  <si>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</si>
  <si>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</si>
  <si>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</si>
  <si>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</si>
  <si>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</si>
  <si>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</si>
  <si>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</si>
  <si>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</si>
  <si>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</si>
  <si>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</si>
  <si>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</si>
  <si>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</si>
  <si>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</si>
  <si>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</si>
  <si>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</si>
  <si>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</si>
  <si>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</si>
  <si>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</si>
  <si>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</si>
  <si>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</si>
  <si>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</si>
  <si>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</si>
  <si>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</si>
  <si>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</si>
  <si>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</si>
  <si>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</si>
  <si>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</si>
  <si>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</si>
  <si>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</si>
  <si>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</si>
  <si>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</si>
  <si>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</si>
  <si>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</si>
  <si>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</si>
  <si>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</si>
  <si>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</si>
  <si>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</si>
  <si>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</si>
  <si>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</si>
  <si>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</si>
  <si>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</si>
  <si>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</si>
  <si>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</si>
  <si>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</si>
  <si>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</si>
  <si>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</si>
  <si>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</si>
  <si>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</si>
  <si>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</si>
  <si>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</si>
  <si>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</si>
  <si>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</si>
  <si>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</si>
  <si>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</si>
  <si>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</si>
  <si>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</si>
  <si>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</si>
  <si>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</si>
  <si>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</si>
  <si>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</si>
  <si>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</si>
  <si>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</si>
  <si>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</si>
  <si>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</si>
  <si>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</si>
  <si>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</si>
  <si>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</si>
  <si>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</si>
  <si>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</si>
  <si>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</si>
  <si>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</si>
  <si>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</si>
  <si>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</si>
  <si>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</si>
  <si>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</si>
  <si>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</si>
  <si>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</si>
  <si>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</si>
  <si>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</si>
  <si>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</si>
  <si>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</si>
  <si>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</si>
  <si>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</si>
  <si>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</si>
  <si>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</si>
  <si>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</si>
  <si>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</si>
  <si>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</si>
  <si>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</si>
  <si>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</si>
  <si>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</si>
  <si>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</si>
  <si>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</si>
  <si>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</si>
  <si>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</si>
  <si>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</si>
  <si>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</si>
  <si>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</si>
  <si>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</si>
  <si>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</si>
  <si>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</si>
  <si>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</si>
  <si>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</si>
  <si>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</si>
  <si>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</si>
  <si>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</si>
  <si>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</si>
  <si>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</si>
  <si>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</si>
  <si>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</si>
  <si>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</si>
  <si>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</si>
  <si>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</si>
  <si>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</si>
  <si>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</si>
  <si>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</si>
  <si>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</si>
  <si>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</si>
  <si>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</si>
  <si>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</si>
  <si>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</si>
  <si>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</si>
  <si>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</si>
  <si>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</si>
  <si>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</si>
  <si>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</si>
  <si>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</si>
  <si>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</si>
  <si>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</si>
  <si>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</si>
  <si>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</si>
  <si>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</si>
  <si>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</si>
  <si>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</si>
  <si>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</si>
  <si>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</si>
  <si>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</si>
  <si>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</si>
  <si>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</si>
  <si>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</si>
  <si>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</si>
  <si>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</si>
  <si>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</si>
  <si>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</si>
  <si>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</si>
  <si>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</si>
  <si>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</si>
  <si>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</si>
  <si>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</si>
  <si>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</si>
  <si>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</si>
  <si>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</si>
  <si>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</si>
  <si>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</si>
  <si>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</si>
  <si>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</si>
  <si>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</si>
  <si>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</si>
  <si>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</si>
  <si>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</si>
  <si>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</si>
  <si>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</si>
  <si>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</si>
  <si>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</si>
  <si>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</si>
  <si>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</si>
  <si>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</si>
  <si>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</si>
  <si>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</si>
  <si>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</si>
  <si>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</si>
  <si>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</si>
  <si>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</si>
  <si>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</si>
  <si>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</si>
  <si>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</si>
  <si>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</si>
  <si>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</si>
  <si>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</si>
  <si>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</si>
  <si>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</si>
  <si>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</si>
  <si>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</si>
  <si>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</si>
  <si>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</si>
  <si>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</si>
  <si>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</si>
  <si>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</si>
  <si>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</si>
  <si>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</si>
  <si>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</si>
  <si>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</si>
  <si>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</si>
  <si>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</si>
  <si>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</si>
  <si>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</si>
  <si>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</si>
  <si>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</si>
  <si>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</si>
  <si>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</si>
  <si>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</si>
  <si>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</si>
  <si>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</si>
  <si>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</si>
  <si>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</si>
  <si>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</si>
  <si>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</si>
  <si>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</si>
  <si>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</si>
  <si>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</si>
  <si>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</si>
  <si>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</si>
  <si>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</si>
  <si>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</si>
  <si>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</si>
  <si>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</si>
  <si>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</si>
  <si>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</si>
  <si>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</si>
  <si>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</si>
  <si>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</si>
  <si>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</si>
  <si>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</si>
  <si>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</si>
  <si>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</si>
  <si>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</si>
  <si>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</si>
  <si>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</si>
  <si>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</si>
  <si>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</si>
  <si>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</si>
  <si>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</si>
  <si>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</si>
  <si>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</si>
  <si>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</si>
  <si>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</si>
  <si>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</si>
  <si>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</si>
  <si>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</si>
  <si>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</si>
  <si>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</si>
  <si>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</si>
  <si>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</si>
  <si>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</si>
  <si>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</si>
  <si>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</si>
  <si>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</si>
  <si>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</si>
  <si>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</si>
  <si>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</si>
  <si>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</si>
  <si>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</si>
  <si>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</si>
  <si>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</si>
  <si>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</si>
  <si>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</si>
  <si>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</si>
  <si>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</si>
  <si>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</si>
  <si>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</si>
  <si>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</si>
  <si>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</si>
  <si>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</si>
  <si>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</si>
  <si>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</si>
  <si>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</si>
  <si>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</si>
  <si>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</si>
  <si>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</si>
  <si>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</si>
  <si>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</si>
  <si>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</si>
  <si>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</si>
  <si>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</si>
  <si>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</si>
  <si>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</si>
  <si>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</si>
  <si>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</si>
  <si>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</si>
  <si>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</si>
  <si>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</si>
  <si>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</si>
  <si>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</si>
  <si>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</si>
  <si>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</si>
  <si>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</si>
  <si>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</si>
  <si>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</si>
  <si>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</si>
  <si>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</si>
  <si>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</si>
  <si>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</si>
  <si>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</si>
  <si>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</si>
  <si>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</si>
  <si>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</si>
  <si>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</si>
  <si>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</si>
  <si>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</si>
  <si>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</si>
  <si>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</si>
  <si>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</si>
  <si>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</si>
  <si>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</si>
  <si>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</si>
  <si>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</si>
  <si>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</si>
  <si>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</si>
  <si>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</si>
  <si>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</si>
  <si>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</si>
  <si>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</si>
  <si>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</si>
  <si>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</si>
  <si>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</si>
  <si>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</si>
  <si>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</si>
  <si>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</si>
  <si>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</si>
  <si>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</si>
  <si>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</si>
  <si>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</si>
  <si>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</si>
  <si>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</si>
  <si>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</si>
  <si>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</si>
  <si>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</si>
  <si>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</si>
  <si>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</si>
  <si>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</si>
  <si>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</si>
  <si>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</si>
  <si>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</si>
  <si>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</si>
  <si>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</si>
  <si>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</si>
  <si>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</si>
  <si>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</si>
  <si>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</si>
  <si>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</si>
  <si>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</si>
  <si>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</si>
  <si>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</si>
  <si>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</si>
  <si>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</si>
  <si>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</si>
  <si>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</si>
  <si>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</si>
  <si>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</si>
  <si>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</si>
  <si>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</si>
  <si>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</si>
  <si>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</si>
  <si>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</si>
  <si>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</si>
  <si>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</si>
  <si>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</si>
  <si>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</si>
  <si>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</si>
  <si>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</si>
  <si>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</si>
  <si>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</si>
  <si>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</si>
  <si>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</si>
  <si>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</si>
  <si>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</si>
  <si>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</si>
  <si>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</si>
  <si>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</si>
  <si>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</si>
  <si>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</si>
  <si>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</si>
  <si>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</si>
  <si>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</si>
  <si>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</si>
  <si>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</si>
  <si>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</si>
  <si>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</si>
  <si>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</si>
  <si>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</si>
  <si>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</si>
  <si>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</si>
  <si>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</si>
  <si>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</si>
  <si>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</si>
  <si>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</si>
  <si>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</si>
  <si>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</si>
  <si>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</si>
  <si>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</si>
  <si>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</si>
  <si>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</si>
  <si>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</si>
  <si>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</si>
  <si>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</si>
  <si>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</si>
  <si>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</si>
  <si>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</si>
  <si>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</si>
  <si>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</si>
  <si>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</si>
  <si>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</si>
  <si>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</si>
  <si>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</si>
  <si>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</si>
  <si>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</si>
  <si>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</si>
  <si>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</si>
  <si>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</si>
  <si>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</si>
  <si>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</si>
  <si>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</si>
  <si>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</si>
  <si>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</si>
  <si>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</si>
  <si>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</si>
  <si>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</si>
  <si>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</si>
  <si>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</si>
  <si>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</si>
  <si>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</si>
  <si>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</si>
  <si>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</si>
  <si>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</si>
  <si>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</si>
  <si>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</si>
  <si>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</si>
  <si>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</si>
  <si>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</si>
  <si>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</si>
  <si>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</si>
  <si>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</si>
  <si>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</si>
  <si>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</si>
  <si>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</si>
  <si>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</si>
  <si>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</si>
  <si>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</si>
  <si>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</si>
  <si>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</si>
  <si>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</si>
  <si>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</si>
  <si>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</si>
  <si>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</si>
  <si>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</si>
  <si>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</si>
  <si>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</si>
  <si>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</si>
  <si>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</si>
  <si>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</si>
  <si>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</si>
  <si>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</si>
  <si>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</si>
  <si>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</si>
  <si>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</si>
  <si>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</si>
  <si>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</si>
  <si>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</si>
  <si>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</si>
  <si>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</si>
  <si>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</si>
  <si>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</si>
  <si>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</si>
  <si>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</si>
  <si>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</si>
  <si>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</si>
  <si>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</si>
  <si>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</si>
  <si>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</si>
  <si>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</si>
  <si>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</si>
  <si>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</si>
  <si>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</si>
  <si>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</si>
  <si>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</si>
  <si>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</si>
  <si>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</si>
  <si>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</si>
  <si>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</si>
  <si>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</si>
  <si>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</si>
  <si>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</si>
  <si>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</si>
  <si>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</si>
  <si>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</si>
  <si>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</si>
  <si>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</si>
  <si>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</si>
  <si>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</si>
  <si>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</si>
  <si>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</si>
  <si>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</si>
  <si>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</si>
  <si>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</si>
  <si>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</si>
  <si>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</si>
  <si>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</si>
  <si>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</si>
  <si>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</si>
  <si>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</si>
  <si>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</si>
  <si>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</si>
  <si>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</si>
  <si>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</si>
  <si>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</si>
  <si>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</si>
  <si>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</si>
  <si>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</si>
  <si>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</si>
  <si>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</si>
  <si>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</si>
  <si>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</si>
  <si>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</si>
  <si>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</si>
  <si>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</si>
  <si>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</si>
  <si>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</si>
  <si>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</si>
  <si>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</si>
  <si>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</si>
  <si>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</si>
  <si>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</si>
  <si>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</si>
  <si>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</si>
  <si>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</si>
  <si>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</si>
  <si>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</si>
  <si>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</si>
  <si>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</si>
  <si>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</si>
  <si>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</si>
  <si>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</si>
  <si>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</si>
  <si>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</si>
  <si>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</si>
  <si>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</si>
  <si>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</si>
  <si>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</si>
  <si>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</si>
  <si>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</si>
  <si>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</si>
  <si>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</si>
  <si>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</si>
  <si>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</si>
  <si>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</si>
  <si>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</si>
  <si>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</si>
  <si>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</si>
  <si>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</si>
  <si>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</si>
  <si>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</si>
  <si>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</si>
  <si>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</si>
  <si>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</si>
  <si>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</si>
  <si>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</si>
  <si>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</si>
  <si>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</si>
  <si>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</si>
  <si>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</si>
  <si>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</si>
  <si>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</si>
  <si>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</si>
  <si>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</si>
  <si>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</si>
  <si>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</si>
  <si>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</si>
  <si>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</si>
  <si>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</si>
  <si>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</si>
  <si>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</si>
  <si>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</si>
  <si>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</si>
  <si>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</si>
  <si>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</si>
  <si>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</si>
  <si>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</si>
  <si>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</si>
  <si>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</si>
  <si>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</si>
  <si>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</si>
  <si>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</si>
  <si>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</si>
  <si>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</si>
  <si>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</si>
  <si>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</si>
  <si>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</si>
  <si>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</si>
  <si>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</si>
  <si>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</si>
  <si>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</si>
  <si>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</si>
  <si>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</si>
  <si>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</si>
  <si>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</si>
  <si>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</si>
  <si>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</si>
  <si>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</si>
  <si>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</si>
  <si>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</si>
  <si>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</si>
  <si>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</si>
  <si>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</si>
  <si>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</si>
  <si>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</si>
  <si>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</si>
  <si>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</si>
  <si>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</si>
  <si>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</si>
  <si>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</si>
  <si>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</si>
  <si>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</si>
  <si>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</si>
  <si>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</si>
  <si>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</si>
  <si>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</si>
  <si>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</si>
  <si>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</si>
  <si>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</si>
  <si>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</si>
  <si>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</si>
  <si>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</si>
  <si>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</si>
  <si>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</si>
  <si>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</si>
  <si>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</si>
  <si>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</si>
  <si>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</si>
  <si>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</si>
  <si>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</si>
  <si>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</si>
  <si>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</si>
  <si>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</si>
  <si>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</si>
  <si>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</si>
  <si>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</si>
  <si>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</si>
  <si>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</si>
  <si>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</si>
  <si>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</si>
  <si>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</si>
  <si>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</si>
  <si>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</si>
  <si>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</si>
  <si>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</si>
  <si>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</si>
  <si>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</si>
  <si>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</si>
  <si>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</si>
  <si>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</si>
  <si>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</si>
  <si>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</si>
  <si>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</si>
  <si>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</si>
  <si>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</si>
  <si>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</si>
  <si>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</si>
  <si>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</si>
  <si>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</si>
  <si>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</si>
  <si>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</si>
  <si>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</si>
  <si>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</si>
  <si>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</si>
  <si>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</si>
  <si>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</si>
  <si>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</si>
  <si>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</si>
  <si>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</si>
  <si>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</si>
  <si>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</si>
  <si>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</si>
  <si>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</si>
  <si>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</si>
  <si>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</si>
  <si>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</si>
  <si>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</si>
  <si>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</si>
  <si>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</si>
  <si>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</si>
  <si>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</si>
  <si>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</si>
  <si>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</si>
  <si>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</si>
  <si>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</si>
  <si>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</si>
  <si>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</si>
  <si>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</si>
  <si>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</si>
  <si>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</si>
  <si>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</si>
  <si>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</si>
  <si>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</si>
  <si>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</si>
  <si>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</si>
  <si>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</si>
  <si>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</si>
  <si>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</si>
  <si>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</si>
  <si>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</si>
  <si>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</si>
  <si>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</si>
  <si>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</si>
  <si>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</si>
  <si>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</si>
  <si>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</si>
  <si>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</si>
  <si>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</si>
  <si>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</si>
  <si>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</si>
  <si>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</si>
  <si>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</si>
  <si>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</si>
  <si>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</si>
  <si>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</si>
  <si>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</si>
  <si>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</si>
  <si>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</si>
  <si>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</si>
  <si>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</si>
  <si>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</si>
  <si>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</si>
  <si>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</si>
  <si>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</si>
  <si>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</si>
  <si>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</si>
  <si>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</si>
  <si>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</si>
  <si>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</si>
  <si>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</si>
  <si>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</si>
  <si>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</si>
  <si>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</si>
  <si>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</si>
  <si>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</si>
  <si>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</si>
  <si>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</si>
  <si>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</si>
  <si>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</si>
  <si>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</si>
  <si>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</si>
  <si>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</si>
  <si>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</si>
  <si>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</si>
  <si>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</si>
  <si>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</si>
  <si>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</si>
  <si>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</si>
  <si>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</si>
  <si>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</si>
  <si>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</si>
  <si>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</si>
  <si>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</si>
  <si>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</si>
  <si>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</si>
  <si>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</si>
  <si>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</si>
  <si>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</si>
  <si>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</si>
  <si>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</si>
  <si>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</si>
  <si>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</si>
  <si>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</si>
  <si>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</si>
  <si>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</si>
  <si>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</si>
  <si>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</si>
  <si>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</si>
  <si>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</si>
  <si>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</si>
  <si>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</si>
  <si>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</si>
  <si>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</si>
  <si>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</si>
  <si>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</si>
  <si>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</si>
  <si>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</si>
  <si>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</si>
  <si>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</si>
  <si>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</si>
  <si>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</si>
  <si>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</si>
  <si>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</si>
  <si>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</si>
  <si>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</si>
  <si>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</si>
  <si>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</si>
  <si>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</si>
  <si>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</si>
  <si>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</si>
  <si>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</si>
  <si>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</si>
  <si>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</si>
  <si>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</si>
  <si>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</si>
  <si>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</si>
  <si>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</si>
  <si>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</si>
  <si>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</si>
  <si>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</si>
  <si>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</si>
  <si>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</si>
  <si>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</si>
  <si>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</si>
  <si>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</si>
  <si>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</si>
  <si>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</si>
  <si>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</si>
  <si>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</si>
  <si>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</si>
  <si>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</si>
  <si>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</si>
  <si>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</si>
  <si>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</si>
  <si>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</si>
  <si>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</si>
  <si>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</si>
  <si>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</si>
  <si>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</si>
  <si>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</si>
  <si>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</si>
  <si>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</si>
  <si>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</si>
  <si>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</si>
  <si>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</si>
  <si>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</si>
  <si>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</si>
  <si>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</si>
  <si>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</si>
  <si>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</si>
  <si>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</si>
  <si>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</si>
  <si>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</si>
  <si>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</si>
  <si>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</si>
  <si>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</si>
  <si>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</si>
  <si>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</si>
  <si>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</si>
  <si>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</si>
  <si>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</si>
  <si>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</si>
  <si>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</si>
  <si>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</si>
  <si>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</si>
  <si>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</si>
  <si>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</si>
  <si>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</si>
  <si>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</si>
  <si>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</si>
  <si>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</si>
  <si>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</si>
  <si>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</si>
  <si>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</si>
  <si>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</si>
  <si>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</si>
  <si>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</si>
  <si>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</si>
  <si>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</si>
  <si>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</si>
  <si>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</si>
  <si>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</si>
  <si>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</si>
  <si>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</si>
  <si>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</si>
  <si>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</si>
  <si>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</si>
  <si>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</si>
  <si>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</si>
  <si>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</si>
  <si>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</si>
  <si>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</si>
  <si>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</si>
  <si>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</si>
  <si>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</si>
  <si>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</si>
  <si>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</si>
  <si>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</si>
  <si>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</si>
  <si>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</si>
  <si>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</si>
  <si>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</si>
  <si>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</si>
  <si>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</si>
  <si>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</si>
  <si>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</si>
  <si>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</si>
  <si>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</si>
  <si>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</si>
  <si>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</si>
  <si>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</si>
  <si>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</si>
  <si>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</si>
  <si>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</si>
  <si>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</si>
  <si>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</si>
  <si>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</si>
  <si>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</si>
  <si>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</si>
  <si>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</si>
  <si>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</si>
  <si>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</si>
  <si>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</si>
  <si>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</si>
  <si>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</si>
  <si>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</si>
  <si>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</si>
  <si>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</si>
  <si>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</si>
  <si>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</si>
  <si>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</si>
  <si>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</si>
  <si>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</si>
  <si>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</si>
  <si>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</si>
  <si>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</si>
  <si>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</si>
  <si>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</si>
  <si>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</si>
  <si>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</si>
  <si>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</si>
  <si>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</si>
  <si>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</si>
  <si>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</si>
  <si>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</si>
  <si>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</si>
  <si>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</si>
  <si>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</si>
  <si>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</si>
  <si>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</si>
  <si>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</si>
  <si>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</si>
  <si>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</si>
  <si>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</si>
  <si>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</si>
  <si>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</si>
  <si>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</si>
  <si>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</si>
  <si>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</si>
  <si>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</si>
  <si>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</si>
  <si>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</si>
  <si>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</si>
  <si>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</si>
  <si>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</si>
  <si>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</si>
  <si>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</si>
  <si>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</si>
  <si>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</si>
  <si>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</si>
  <si>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</si>
  <si>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</si>
  <si>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</si>
  <si>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</si>
  <si>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</si>
  <si>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</si>
  <si>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</si>
  <si>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</si>
  <si>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</si>
  <si>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</si>
  <si>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</si>
  <si>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</si>
  <si>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</si>
  <si>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</si>
  <si>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</si>
  <si>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</si>
  <si>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</si>
  <si>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</si>
  <si>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</si>
  <si>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</si>
  <si>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</si>
  <si>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</si>
  <si>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</si>
  <si>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</si>
  <si>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</si>
  <si>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</si>
  <si>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</si>
  <si>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</si>
  <si>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</si>
  <si>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</si>
  <si>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</si>
  <si>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</si>
  <si>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</si>
  <si>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</si>
  <si>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</si>
  <si>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</si>
  <si>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</si>
  <si>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</si>
  <si>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</si>
  <si>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</si>
  <si>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</si>
  <si>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</si>
  <si>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</si>
  <si>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</si>
  <si>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</si>
  <si>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</si>
  <si>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</si>
  <si>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</si>
  <si>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</si>
  <si>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</si>
  <si>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</si>
  <si>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</si>
  <si>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</si>
  <si>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</si>
  <si>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</si>
  <si>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</si>
  <si>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</si>
  <si>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</si>
  <si>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</si>
  <si>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</si>
  <si>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</si>
  <si>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</si>
  <si>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</si>
  <si>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</si>
  <si>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</si>
  <si>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</si>
  <si>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</si>
  <si>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</si>
  <si>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</si>
  <si>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</si>
  <si>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</si>
  <si>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</si>
  <si>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</si>
  <si>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</si>
  <si>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</si>
  <si>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</si>
  <si>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</si>
  <si>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</si>
  <si>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</si>
  <si>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</si>
  <si>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</si>
  <si>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</si>
  <si>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</si>
  <si>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</si>
  <si>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</si>
  <si>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</si>
  <si>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</si>
  <si>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</si>
  <si>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</si>
  <si>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</si>
  <si>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</si>
  <si>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</si>
  <si>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</si>
  <si>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</si>
  <si>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</si>
  <si>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</si>
  <si>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</si>
  <si>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</si>
  <si>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</si>
  <si>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</si>
  <si>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</si>
  <si>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</si>
  <si>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</si>
  <si>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</si>
  <si>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</si>
  <si>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</si>
  <si>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</si>
  <si>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</si>
  <si>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</si>
  <si>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</si>
  <si>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</si>
  <si>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</si>
  <si>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</si>
  <si>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</si>
  <si>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</si>
  <si>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</si>
  <si>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</si>
  <si>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</si>
  <si>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</si>
  <si>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</si>
  <si>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</si>
  <si>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</si>
  <si>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</si>
  <si>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</si>
  <si>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</si>
  <si>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</si>
  <si>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</si>
  <si>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</si>
  <si>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</si>
  <si>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</si>
  <si>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</si>
  <si>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</si>
  <si>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</si>
  <si>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</si>
  <si>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</si>
  <si>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</si>
  <si>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</si>
  <si>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</si>
  <si>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</si>
  <si>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</si>
  <si>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</si>
  <si>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</si>
  <si>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</si>
  <si>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</si>
  <si>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</si>
  <si>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</si>
  <si>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</si>
  <si>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</si>
  <si>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</si>
  <si>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</si>
  <si>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</si>
  <si>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</si>
  <si>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</si>
  <si>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</si>
  <si>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</si>
  <si>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</si>
  <si>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</si>
  <si>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</si>
  <si>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</si>
  <si>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</si>
  <si>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</si>
  <si>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</si>
  <si>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</si>
  <si>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</si>
  <si>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</si>
  <si>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</si>
  <si>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</si>
  <si>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</si>
  <si>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</si>
  <si>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</si>
  <si>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</si>
  <si>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</si>
  <si>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</si>
  <si>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</si>
  <si>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</si>
  <si>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</si>
  <si>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</si>
  <si>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</si>
  <si>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</si>
  <si>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</si>
  <si>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</si>
  <si>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</si>
  <si>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</si>
  <si>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</si>
  <si>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</si>
  <si>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</si>
  <si>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</si>
  <si>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</si>
  <si>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</si>
  <si>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</si>
  <si>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</si>
  <si>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</si>
  <si>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</si>
  <si>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</si>
  <si>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</si>
  <si>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</si>
  <si>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</si>
  <si>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</si>
  <si>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</si>
  <si>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</si>
  <si>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</si>
  <si>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</si>
  <si>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</si>
  <si>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</si>
  <si>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</si>
  <si>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</si>
  <si>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</si>
  <si>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</si>
  <si>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</si>
  <si>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</si>
  <si>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</si>
  <si>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</si>
  <si>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</si>
  <si>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</si>
  <si>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</si>
  <si>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</si>
  <si>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</si>
  <si>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</si>
  <si>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</si>
  <si>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</si>
  <si>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</si>
  <si>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</si>
  <si>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</si>
  <si>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</si>
  <si>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</si>
  <si>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</si>
  <si>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</si>
  <si>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</si>
  <si>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</si>
  <si>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</si>
  <si>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</si>
  <si>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</si>
  <si>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</si>
  <si>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</si>
  <si>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</si>
  <si>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</si>
  <si>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</si>
  <si>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</si>
  <si>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</si>
  <si>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</si>
  <si>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</si>
  <si>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</si>
  <si>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</si>
  <si>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</si>
  <si>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</si>
  <si>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</si>
  <si>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</si>
  <si>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</si>
  <si>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</si>
  <si>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</si>
  <si>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</si>
  <si>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</si>
  <si>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</si>
  <si>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</si>
  <si>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</si>
  <si>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</si>
  <si>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</si>
  <si>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</si>
  <si>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</si>
  <si>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</si>
  <si>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</si>
  <si>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</si>
  <si>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</si>
  <si>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</si>
  <si>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</si>
  <si>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</si>
  <si>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</si>
  <si>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</si>
  <si>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</si>
  <si>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</si>
  <si>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</si>
  <si>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</si>
  <si>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</si>
  <si>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</si>
  <si>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</si>
  <si>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</si>
  <si>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</si>
  <si>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</si>
  <si>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</si>
  <si>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</si>
  <si>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</si>
  <si>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</si>
  <si>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</si>
  <si>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</si>
  <si>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</si>
  <si>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</si>
  <si>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</si>
  <si>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</si>
  <si>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</si>
  <si>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</si>
  <si>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</si>
  <si>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</si>
  <si>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</si>
  <si>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</si>
  <si>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</si>
  <si>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</si>
  <si>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</si>
  <si>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</si>
  <si>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</si>
  <si>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</si>
  <si>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</si>
  <si>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</si>
  <si>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</si>
  <si>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</si>
  <si>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</si>
  <si>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</si>
  <si>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</si>
  <si>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</si>
  <si>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</si>
  <si>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</si>
  <si>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</si>
  <si>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</si>
  <si>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</si>
  <si>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</si>
  <si>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</si>
  <si>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</si>
  <si>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</si>
  <si>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</si>
  <si>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</si>
  <si>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</si>
  <si>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</si>
  <si>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</si>
  <si>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</si>
  <si>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</si>
  <si>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</si>
  <si>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</si>
  <si>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</si>
  <si>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</si>
  <si>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</si>
  <si>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</si>
  <si>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</si>
  <si>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</si>
  <si>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</si>
  <si>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</si>
  <si>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</si>
  <si>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</si>
  <si>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</si>
  <si>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</si>
  <si>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</si>
  <si>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</si>
  <si>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</si>
  <si>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</si>
  <si>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</si>
  <si>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</si>
  <si>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</si>
  <si>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</si>
  <si>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</si>
  <si>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</si>
  <si>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</si>
  <si>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</si>
  <si>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</si>
  <si>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</si>
  <si>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</si>
  <si>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</si>
  <si>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</si>
  <si>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</si>
  <si>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</si>
  <si>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</si>
  <si>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</si>
  <si>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</si>
  <si>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</si>
  <si>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</si>
  <si>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</si>
  <si>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</si>
  <si>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</si>
  <si>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</si>
  <si>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</si>
  <si>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</si>
  <si>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</si>
  <si>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</si>
  <si>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</si>
  <si>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</si>
  <si>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</si>
  <si>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</si>
  <si>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</si>
  <si>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</si>
  <si>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</si>
  <si>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</si>
  <si>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</si>
  <si>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</si>
  <si>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</si>
  <si>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</si>
  <si>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</si>
  <si>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</si>
  <si>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</si>
  <si>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</si>
  <si>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</si>
  <si>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</si>
  <si>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</si>
  <si>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</si>
  <si>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</si>
  <si>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</si>
  <si>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</si>
  <si>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</si>
  <si>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</si>
  <si>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</si>
  <si>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</si>
  <si>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</si>
  <si>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</si>
  <si>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</si>
  <si>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</si>
  <si>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</si>
  <si>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</si>
  <si>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</si>
  <si>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</si>
  <si>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</si>
  <si>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</si>
  <si>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</si>
  <si>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</si>
  <si>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</si>
  <si>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</si>
  <si>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</si>
  <si>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</si>
  <si>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</si>
  <si>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</si>
  <si>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</si>
  <si>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</si>
  <si>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</si>
  <si>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</si>
  <si>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</si>
  <si>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</si>
  <si>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</si>
  <si>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</si>
  <si>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</si>
  <si>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</si>
  <si>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</si>
  <si>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</si>
  <si>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</si>
  <si>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</si>
  <si>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</si>
  <si>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</si>
  <si>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</si>
  <si>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</si>
  <si>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</si>
  <si>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</si>
  <si>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</si>
  <si>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</si>
  <si>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</si>
  <si>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</si>
  <si>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</si>
  <si>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</si>
  <si>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</si>
  <si>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</si>
  <si>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</si>
  <si>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</si>
  <si>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</si>
  <si>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</si>
  <si>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</si>
  <si>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</si>
  <si>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</si>
  <si>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</si>
  <si>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</si>
  <si>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</si>
  <si>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</si>
  <si>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</si>
  <si>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</si>
  <si>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</si>
  <si>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</si>
  <si>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</si>
  <si>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</si>
  <si>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</si>
  <si>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</si>
  <si>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</si>
  <si>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</si>
  <si>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</si>
  <si>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</si>
  <si>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</si>
  <si>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</si>
  <si>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</si>
  <si>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</si>
  <si>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</si>
  <si>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</si>
  <si>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</si>
  <si>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</si>
  <si>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</si>
  <si>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</si>
  <si>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</si>
  <si>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</si>
  <si>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</si>
  <si>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</si>
  <si>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</si>
  <si>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</si>
  <si>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</si>
  <si>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</si>
  <si>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</si>
  <si>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</si>
  <si>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</si>
  <si>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</si>
  <si>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</si>
  <si>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</si>
  <si>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</si>
  <si>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</si>
  <si>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</si>
  <si>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</si>
  <si>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</si>
  <si>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</si>
  <si>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</si>
  <si>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</si>
  <si>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</si>
  <si>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</si>
  <si>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</si>
  <si>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</si>
  <si>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</si>
  <si>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</si>
  <si>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</si>
  <si>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</si>
  <si>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</si>
  <si>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</si>
  <si>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</si>
  <si>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</si>
  <si>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</si>
  <si>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</si>
  <si>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</si>
  <si>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</si>
  <si>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</si>
  <si>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</si>
  <si>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</si>
  <si>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</si>
  <si>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</si>
  <si>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</si>
  <si>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</si>
  <si>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</si>
  <si>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</si>
  <si>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</si>
  <si>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</si>
  <si>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</si>
  <si>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</si>
  <si>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</si>
  <si>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</si>
  <si>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</si>
  <si>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</si>
  <si>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</si>
  <si>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</si>
  <si>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</si>
  <si>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</si>
  <si>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</si>
  <si>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</si>
  <si>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</si>
  <si>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</si>
  <si>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</si>
  <si>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</si>
  <si>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</si>
  <si>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</si>
  <si>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</si>
  <si>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</si>
  <si>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</si>
  <si>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</si>
  <si>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</si>
  <si>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</si>
  <si>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</si>
  <si>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</si>
  <si>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</si>
  <si>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</si>
  <si>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</si>
  <si>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</si>
  <si>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</si>
  <si>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</si>
  <si>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</si>
  <si>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</si>
  <si>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</si>
  <si>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</si>
  <si>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</si>
  <si>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</si>
  <si>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</si>
  <si>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</si>
  <si>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</si>
  <si>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</si>
  <si>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</si>
  <si>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</si>
  <si>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</si>
  <si>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</si>
  <si>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</si>
  <si>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</si>
  <si>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</si>
  <si>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</si>
  <si>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</si>
  <si>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</si>
  <si>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</si>
  <si>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</si>
  <si>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</si>
  <si>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</si>
  <si>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</si>
  <si>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</si>
  <si>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</si>
  <si>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</si>
  <si>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</si>
  <si>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</si>
  <si>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</si>
  <si>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</si>
  <si>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</si>
  <si>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</si>
  <si>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</si>
  <si>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</si>
  <si>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</si>
  <si>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</si>
  <si>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</si>
  <si>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</si>
  <si>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</si>
  <si>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</si>
  <si>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</si>
  <si>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</si>
  <si>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</si>
  <si>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</si>
  <si>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</si>
  <si>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</si>
  <si>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</si>
  <si>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</si>
  <si>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</si>
  <si>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</si>
  <si>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</si>
  <si>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</si>
  <si>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</si>
  <si>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</si>
  <si>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</si>
  <si>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</si>
  <si>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</si>
  <si>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</si>
  <si>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</si>
  <si>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</si>
  <si>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</si>
  <si>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</si>
  <si>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</si>
  <si>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</si>
  <si>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</si>
  <si>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</si>
  <si>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</si>
  <si>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</si>
  <si>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</si>
  <si>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</si>
  <si>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</si>
  <si>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</si>
  <si>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</si>
  <si>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</si>
  <si>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</si>
  <si>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</si>
  <si>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</si>
  <si>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</si>
  <si>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</si>
  <si>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</si>
  <si>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</si>
  <si>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</si>
  <si>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</si>
  <si>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</si>
  <si>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</si>
  <si>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</si>
  <si>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</si>
  <si>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</si>
  <si>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</si>
  <si>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</si>
  <si>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</si>
  <si>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</si>
  <si>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</si>
  <si>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</si>
  <si>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</si>
  <si>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</si>
  <si>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</si>
  <si>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</si>
  <si>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</si>
  <si>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</si>
  <si>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</si>
  <si>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</si>
  <si>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</si>
  <si>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</si>
  <si>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</si>
  <si>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</si>
  <si>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</si>
  <si>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</si>
  <si>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</si>
  <si>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</si>
  <si>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</si>
  <si>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</si>
  <si>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</si>
  <si>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</si>
  <si>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</si>
  <si>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</si>
  <si>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</si>
  <si>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</si>
  <si>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</si>
  <si>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</si>
  <si>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</si>
  <si>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</si>
  <si>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</si>
  <si>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</si>
  <si>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</si>
  <si>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</si>
  <si>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</si>
  <si>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</si>
  <si>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</si>
  <si>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</si>
  <si>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</si>
  <si>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</si>
  <si>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</si>
  <si>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</si>
  <si>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</si>
  <si>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</si>
  <si>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</si>
  <si>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</si>
  <si>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</si>
  <si>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</si>
  <si>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</si>
  <si>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</si>
  <si>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</si>
  <si>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</si>
  <si>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</si>
  <si>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</si>
  <si>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</si>
  <si>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</si>
  <si>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</si>
  <si>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</si>
  <si>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</si>
  <si>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</si>
  <si>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</si>
  <si>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</si>
  <si>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</si>
  <si>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</si>
  <si>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</si>
  <si>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</si>
  <si>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</si>
  <si>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</si>
  <si>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</si>
  <si>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</si>
  <si>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</si>
  <si>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</si>
  <si>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</si>
  <si>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</si>
  <si>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</si>
  <si>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</si>
  <si>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</si>
  <si>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</si>
  <si>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</si>
  <si>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</si>
  <si>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</si>
  <si>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</si>
  <si>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</si>
  <si>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</si>
  <si>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</si>
  <si>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</si>
  <si>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</si>
  <si>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</si>
  <si>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</si>
  <si>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</si>
  <si>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</si>
  <si>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</si>
  <si>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</si>
  <si>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</si>
  <si>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</si>
  <si>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</si>
  <si>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</si>
  <si>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</si>
  <si>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</si>
  <si>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</si>
  <si>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</si>
  <si>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</si>
  <si>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</si>
  <si>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</si>
  <si>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</si>
  <si>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</si>
  <si>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</si>
  <si>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</si>
  <si>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</si>
  <si>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</si>
  <si>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</si>
  <si>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</si>
  <si>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</si>
  <si>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</si>
  <si>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</si>
  <si>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</si>
  <si>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</si>
  <si>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</si>
  <si>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</si>
  <si>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</si>
  <si>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</si>
  <si>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</si>
  <si>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</si>
  <si>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</si>
  <si>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</si>
  <si>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</si>
  <si>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</si>
  <si>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</si>
  <si>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</si>
  <si>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</si>
  <si>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</si>
  <si>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</si>
  <si>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</si>
  <si>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</si>
  <si>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</si>
  <si>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</si>
  <si>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</si>
  <si>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</si>
  <si>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</si>
  <si>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</si>
  <si>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</si>
  <si>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</si>
  <si>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</si>
  <si>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</si>
  <si>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</si>
  <si>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</si>
  <si>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</si>
  <si>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</si>
  <si>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</si>
  <si>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</si>
  <si>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</si>
  <si>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</si>
  <si>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</si>
  <si>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</si>
  <si>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</si>
  <si>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</si>
  <si>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</si>
  <si>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</si>
  <si>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</si>
  <si>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</si>
  <si>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</si>
  <si>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</si>
  <si>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</si>
  <si>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</si>
  <si>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</si>
  <si>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</si>
  <si>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</si>
  <si>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</si>
  <si>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</si>
  <si>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</si>
  <si>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</si>
  <si>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</si>
  <si>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</si>
  <si>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</si>
  <si>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</si>
  <si>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</si>
  <si>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</si>
  <si>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</si>
  <si>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</si>
  <si>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</si>
  <si>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</si>
  <si>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</si>
  <si>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</si>
  <si>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</si>
  <si>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</si>
  <si>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</si>
  <si>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</si>
  <si>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</si>
  <si>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</si>
  <si>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</si>
  <si>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</si>
  <si>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</si>
  <si>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</si>
  <si>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</si>
  <si>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</si>
  <si>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</si>
  <si>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</si>
  <si>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</si>
  <si>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</si>
  <si>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</si>
  <si>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</si>
  <si>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</si>
  <si>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</si>
  <si>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</si>
  <si>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</si>
  <si>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</si>
  <si>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</si>
  <si>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</si>
  <si>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</si>
  <si>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</si>
  <si>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</si>
  <si>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</si>
  <si>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</si>
  <si>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</si>
  <si>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</si>
  <si>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</si>
  <si>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</si>
  <si>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</si>
  <si>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</si>
  <si>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</si>
  <si>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</si>
  <si>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</si>
  <si>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</si>
  <si>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</si>
  <si>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</si>
  <si>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</si>
  <si>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</si>
  <si>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</si>
  <si>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</si>
  <si>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</si>
  <si>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</si>
  <si>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</si>
  <si>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</si>
  <si>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</si>
  <si>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</si>
  <si>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</si>
  <si>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</si>
  <si>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</si>
  <si>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</si>
  <si>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</si>
  <si>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</si>
  <si>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</si>
  <si>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</si>
  <si>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</si>
  <si>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</si>
  <si>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</si>
  <si>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</si>
  <si>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</si>
  <si>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</si>
  <si>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</si>
  <si>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</si>
  <si>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</si>
  <si>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</si>
  <si>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</si>
  <si>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</si>
  <si>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</si>
  <si>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</si>
  <si>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</si>
  <si>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</si>
  <si>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</si>
  <si>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</si>
  <si>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</si>
  <si>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</si>
  <si>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</si>
  <si>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</si>
  <si>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</si>
  <si>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</si>
  <si>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</si>
  <si>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</si>
  <si>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</si>
  <si>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</si>
  <si>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</si>
  <si>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</si>
  <si>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</si>
  <si>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</si>
  <si>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</si>
  <si>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</si>
  <si>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</si>
  <si>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</si>
  <si>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</si>
  <si>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</si>
  <si>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</si>
  <si>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</si>
  <si>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</si>
  <si>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</si>
  <si>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</si>
  <si>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</si>
  <si>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</si>
  <si>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</si>
  <si>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</si>
  <si>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</si>
  <si>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</si>
  <si>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</si>
  <si>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</si>
  <si>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</si>
  <si>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</si>
  <si>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</si>
  <si>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</si>
  <si>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</si>
  <si>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</si>
  <si>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</si>
  <si>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</si>
  <si>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</si>
  <si>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</si>
  <si>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</si>
  <si>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</si>
  <si>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</si>
  <si>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</si>
  <si>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</si>
  <si>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</si>
  <si>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</si>
  <si>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</si>
  <si>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</si>
  <si>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</si>
  <si>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</si>
  <si>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</si>
  <si>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</si>
  <si>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</si>
  <si>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</si>
  <si>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</si>
  <si>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</si>
  <si>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</si>
  <si>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</si>
  <si>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</si>
  <si>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</si>
  <si>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</si>
  <si>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</si>
  <si>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</si>
  <si>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</si>
  <si>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</si>
  <si>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</si>
  <si>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</si>
  <si>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</si>
  <si>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</si>
  <si>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</si>
  <si>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</si>
  <si>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</si>
  <si>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</si>
  <si>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</si>
  <si>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</si>
  <si>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</si>
  <si>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</si>
  <si>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</si>
  <si>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</si>
  <si>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</si>
  <si>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</si>
  <si>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</si>
  <si>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</si>
  <si>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</si>
  <si>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</si>
  <si>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</si>
  <si>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</si>
  <si>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</si>
  <si>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</si>
  <si>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</si>
  <si>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</si>
  <si>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</si>
  <si>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</si>
  <si>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</si>
  <si>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</si>
  <si>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</si>
  <si>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</si>
  <si>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</si>
  <si>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</si>
  <si>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</si>
  <si>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</si>
  <si>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</si>
  <si>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</si>
  <si>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</si>
  <si>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</si>
  <si>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</si>
  <si>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</si>
  <si>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</si>
  <si>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</si>
  <si>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</si>
  <si>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</si>
  <si>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</si>
  <si>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</si>
  <si>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</si>
  <si>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</si>
  <si>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</si>
  <si>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</si>
  <si>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</si>
  <si>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</si>
  <si>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</si>
  <si>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</si>
  <si>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</si>
  <si>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</si>
  <si>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</si>
  <si>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</si>
  <si>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</si>
  <si>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</si>
  <si>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</si>
  <si>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</si>
  <si>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</si>
  <si>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</si>
  <si>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</si>
  <si>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</si>
  <si>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</si>
  <si>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</si>
  <si>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</si>
  <si>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</si>
  <si>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</si>
  <si>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</si>
  <si>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</si>
  <si>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</si>
  <si>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</si>
  <si>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</si>
  <si>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</si>
  <si>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</si>
  <si>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</si>
  <si>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</si>
  <si>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</si>
  <si>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</si>
  <si>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</si>
  <si>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</si>
  <si>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</si>
  <si>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</si>
  <si>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</si>
  <si>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</si>
  <si>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</si>
  <si>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</si>
  <si>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</si>
  <si>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</si>
  <si>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</si>
  <si>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</si>
  <si>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</si>
  <si>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</si>
  <si>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</si>
  <si>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</si>
  <si>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</si>
  <si>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</si>
  <si>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</si>
  <si>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</si>
  <si>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</si>
  <si>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</si>
  <si>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</si>
  <si>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</si>
  <si>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</si>
  <si>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</si>
  <si>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</si>
  <si>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</si>
  <si>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</si>
  <si>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</si>
  <si>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</si>
  <si>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</si>
  <si>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</si>
  <si>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</si>
  <si>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</si>
  <si>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</si>
  <si>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</si>
  <si>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</si>
  <si>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</si>
  <si>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</si>
  <si>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</si>
  <si>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</si>
  <si>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</si>
  <si>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</si>
  <si>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</si>
  <si>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</si>
  <si>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</si>
  <si>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</si>
  <si>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</si>
  <si>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</si>
  <si>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</si>
  <si>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</si>
  <si>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</si>
  <si>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</si>
  <si>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</si>
  <si>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</si>
  <si>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</si>
  <si>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</si>
  <si>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</si>
  <si>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</si>
  <si>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</si>
  <si>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</si>
  <si>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</si>
  <si>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</si>
  <si>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</si>
  <si>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</si>
  <si>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</si>
  <si>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</si>
  <si>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</si>
  <si>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</si>
  <si>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</si>
  <si>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</si>
  <si>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</si>
  <si>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</si>
  <si>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</si>
  <si>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</si>
  <si>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</si>
  <si>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</si>
  <si>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</si>
  <si>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</si>
  <si>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</si>
  <si>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</si>
  <si>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</si>
  <si>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</si>
  <si>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</si>
  <si>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</si>
  <si>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</si>
  <si>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</si>
  <si>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</si>
  <si>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</si>
  <si>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</si>
  <si>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</si>
  <si>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</si>
  <si>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</si>
  <si>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</si>
  <si>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</si>
  <si>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</si>
  <si>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</si>
  <si>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</si>
  <si>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</si>
  <si>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</si>
  <si>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</si>
  <si>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</si>
  <si>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</si>
  <si>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</si>
  <si>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</si>
  <si>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</si>
  <si>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</si>
  <si>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</si>
  <si>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</si>
  <si>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</si>
  <si>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</si>
  <si>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</si>
  <si>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</si>
  <si>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</si>
  <si>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</si>
  <si>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</si>
  <si>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</si>
  <si>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</si>
  <si>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</si>
  <si>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</si>
  <si>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</si>
  <si>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</si>
  <si>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</si>
  <si>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</si>
  <si>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</si>
  <si>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</si>
  <si>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</si>
  <si>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</si>
  <si>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</si>
  <si>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</si>
  <si>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</si>
  <si>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</si>
  <si>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</si>
  <si>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</si>
  <si>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</si>
  <si>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</si>
  <si>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</si>
  <si>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</si>
  <si>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</si>
  <si>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</si>
  <si>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</si>
  <si>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</si>
  <si>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</si>
  <si>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</si>
  <si>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</si>
  <si>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</si>
  <si>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</si>
  <si>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</si>
  <si>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</si>
  <si>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</si>
  <si>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</si>
  <si>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</si>
  <si>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</si>
  <si>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</si>
  <si>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</si>
  <si>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</si>
  <si>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</si>
  <si>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</si>
  <si>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</si>
  <si>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</si>
  <si>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</si>
  <si>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</si>
  <si>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</si>
  <si>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</si>
  <si>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</si>
  <si>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</si>
  <si>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</si>
  <si>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</si>
  <si>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</si>
  <si>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</si>
  <si>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</si>
  <si>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</si>
  <si>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</si>
  <si>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</si>
  <si>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</si>
  <si>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</si>
  <si>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</si>
  <si>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</si>
  <si>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</si>
  <si>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</si>
  <si>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</si>
  <si>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</si>
  <si>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</si>
  <si>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</si>
  <si>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</si>
  <si>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</si>
  <si>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</si>
  <si>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</si>
  <si>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</si>
  <si>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</si>
  <si>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</si>
  <si>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</si>
  <si>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</si>
  <si>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</si>
  <si>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</si>
  <si>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</si>
  <si>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</si>
  <si>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</si>
  <si>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</si>
  <si>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</si>
  <si>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</si>
  <si>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</si>
  <si>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</si>
  <si>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</si>
  <si>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</si>
  <si>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</si>
  <si>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</si>
  <si>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</si>
  <si>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</si>
  <si>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</si>
  <si>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</si>
  <si>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</si>
  <si>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</si>
  <si>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</si>
  <si>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</si>
  <si>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</si>
  <si>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</si>
  <si>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</si>
  <si>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</si>
  <si>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</si>
  <si>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</si>
  <si>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</si>
  <si>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</si>
  <si>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</si>
  <si>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</si>
  <si>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</si>
  <si>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</si>
  <si>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</si>
  <si>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</si>
  <si>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</si>
  <si>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</si>
  <si>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</si>
  <si>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</si>
  <si>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</si>
  <si>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</si>
  <si>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</si>
  <si>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</si>
  <si>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</si>
  <si>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</si>
  <si>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</si>
  <si>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</si>
  <si>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</si>
  <si>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</si>
  <si>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</si>
  <si>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</si>
  <si>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</si>
  <si>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</si>
  <si>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</si>
  <si>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</si>
  <si>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</si>
  <si>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</si>
  <si>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</si>
  <si>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</si>
  <si>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</si>
  <si>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</si>
  <si>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</si>
  <si>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</si>
  <si>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</si>
  <si>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</si>
  <si>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</si>
  <si>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</si>
  <si>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</si>
  <si>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</si>
  <si>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</si>
  <si>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</si>
  <si>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</si>
  <si>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</si>
  <si>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</si>
  <si>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</si>
  <si>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</si>
  <si>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</si>
  <si>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</si>
  <si>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</si>
  <si>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</si>
  <si>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</si>
  <si>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</si>
  <si>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</si>
  <si>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</si>
  <si>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</si>
  <si>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</si>
  <si>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</si>
  <si>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</si>
  <si>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</si>
  <si>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</si>
  <si>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</si>
  <si>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</si>
  <si>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</si>
  <si>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</si>
  <si>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</si>
  <si>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</si>
  <si>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</si>
  <si>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</si>
  <si>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</si>
  <si>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</si>
  <si>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</si>
  <si>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</si>
  <si>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</si>
  <si>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</si>
  <si>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</si>
  <si>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</si>
  <si>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</si>
  <si>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</si>
  <si>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</si>
  <si>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</si>
  <si>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</si>
  <si>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</si>
  <si>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</si>
  <si>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</si>
  <si>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</si>
  <si>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</si>
  <si>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</si>
  <si>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</si>
  <si>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</si>
  <si>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</si>
  <si>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</si>
  <si>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</si>
  <si>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</si>
  <si>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</si>
  <si>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</si>
  <si>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</si>
  <si>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</si>
  <si>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</si>
  <si>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</si>
  <si>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</si>
  <si>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</si>
  <si>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</si>
  <si>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</si>
  <si>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</si>
  <si>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</si>
  <si>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</si>
  <si>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</si>
  <si>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</si>
  <si>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</si>
  <si>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</si>
  <si>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</si>
  <si>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</si>
  <si>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</si>
  <si>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</si>
  <si>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</si>
  <si>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</si>
  <si>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</si>
  <si>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</si>
  <si>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</si>
  <si>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</si>
  <si>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</si>
  <si>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</si>
  <si>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</si>
  <si>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</si>
  <si>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</si>
  <si>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</si>
  <si>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</si>
  <si>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</si>
  <si>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</si>
  <si>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</si>
  <si>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</si>
  <si>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</si>
  <si>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</si>
  <si>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</si>
  <si>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</si>
  <si>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</si>
  <si>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</si>
  <si>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</si>
  <si>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</si>
  <si>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</si>
  <si>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</si>
  <si>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</si>
  <si>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</si>
  <si>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</si>
  <si>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</si>
  <si>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</si>
  <si>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</si>
  <si>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</si>
  <si>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</si>
  <si>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</si>
  <si>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</si>
  <si>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</si>
  <si>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</si>
  <si>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</si>
  <si>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</si>
  <si>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</si>
  <si>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</si>
  <si>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</si>
  <si>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</si>
  <si>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</si>
  <si>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</si>
  <si>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</si>
  <si>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</si>
  <si>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</si>
  <si>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</si>
  <si>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</si>
  <si>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</si>
  <si>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</si>
  <si>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</si>
  <si>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</si>
  <si>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</si>
  <si>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</si>
  <si>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</si>
  <si>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</si>
  <si>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</si>
  <si>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</si>
  <si>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</si>
  <si>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</si>
  <si>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</si>
  <si>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</si>
  <si>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</si>
  <si>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</si>
  <si>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</si>
  <si>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</si>
  <si>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</si>
  <si>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</si>
  <si>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</si>
  <si>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</si>
  <si>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</si>
  <si>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</si>
  <si>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</si>
  <si>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</si>
  <si>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</si>
  <si>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</si>
  <si>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</si>
  <si>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</si>
  <si>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</si>
  <si>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</si>
  <si>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</si>
  <si>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</si>
  <si>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</si>
  <si>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</si>
  <si>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</si>
  <si>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</si>
  <si>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</si>
  <si>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</si>
  <si>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</si>
  <si>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</si>
  <si>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</si>
  <si>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</si>
  <si>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</si>
  <si>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</si>
  <si>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</si>
  <si>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</si>
  <si>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</si>
  <si>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</si>
  <si>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</si>
  <si>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</si>
  <si>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</si>
  <si>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</si>
  <si>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</si>
  <si>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</si>
  <si>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</si>
  <si>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</si>
  <si>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</si>
  <si>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</si>
  <si>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</si>
  <si>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</si>
  <si>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</si>
  <si>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</si>
  <si>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</si>
  <si>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</si>
  <si>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</si>
  <si>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</si>
  <si>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</si>
  <si>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</si>
  <si>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</si>
  <si>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</si>
  <si>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</si>
  <si>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</si>
  <si>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</si>
  <si>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</si>
  <si>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</si>
  <si>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</si>
  <si>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</si>
  <si>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</si>
  <si>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</si>
  <si>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</si>
  <si>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</si>
  <si>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</si>
  <si>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</si>
  <si>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</si>
  <si>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</si>
  <si>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</si>
  <si>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</si>
  <si>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</si>
  <si>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</si>
  <si>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</si>
  <si>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</si>
  <si>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</si>
  <si>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</si>
  <si>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</si>
  <si>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</si>
  <si>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</si>
  <si>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</si>
  <si>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</si>
  <si>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</si>
  <si>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</si>
  <si>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</si>
  <si>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</si>
  <si>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</si>
  <si>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</si>
  <si>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</si>
  <si>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</si>
  <si>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</si>
  <si>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</si>
  <si>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</si>
  <si>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</si>
  <si>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</si>
  <si>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</si>
  <si>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</si>
  <si>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</si>
  <si>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</si>
  <si>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</si>
  <si>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</si>
  <si>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</si>
  <si>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</si>
  <si>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</si>
  <si>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</si>
  <si>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</si>
  <si>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</si>
  <si>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</si>
  <si>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</si>
  <si>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</si>
  <si>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</si>
  <si>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</si>
  <si>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</si>
  <si>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</si>
  <si>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</si>
  <si>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</si>
  <si>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</si>
  <si>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</si>
  <si>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</si>
  <si>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</si>
  <si>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</si>
  <si>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</si>
  <si>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</si>
  <si>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</si>
  <si>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</si>
  <si>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</si>
  <si>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</si>
  <si>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</si>
  <si>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</si>
  <si>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</si>
  <si>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</si>
  <si>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</si>
  <si>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</si>
  <si>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</si>
  <si>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</si>
  <si>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</si>
  <si>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</si>
  <si>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</si>
  <si>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</si>
  <si>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</si>
  <si>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</si>
  <si>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</si>
  <si>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</si>
  <si>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</si>
  <si>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</si>
  <si>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</si>
  <si>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</si>
  <si>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</si>
  <si>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</si>
  <si>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</si>
  <si>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</si>
  <si>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</si>
  <si>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</si>
  <si>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</si>
  <si>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</si>
  <si>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</si>
  <si>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</si>
  <si>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</si>
  <si>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</si>
  <si>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</si>
  <si>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</si>
  <si>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</si>
  <si>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</si>
  <si>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</si>
  <si>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</si>
  <si>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</si>
  <si>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</si>
  <si>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</si>
  <si>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</si>
  <si>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</si>
  <si>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</si>
  <si>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</si>
  <si>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</si>
  <si>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</si>
  <si>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</si>
  <si>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</si>
  <si>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</si>
  <si>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</si>
  <si>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</si>
  <si>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</si>
  <si>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</si>
  <si>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</si>
  <si>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</si>
  <si>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</si>
  <si>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</si>
  <si>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</si>
  <si>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</si>
  <si>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</si>
  <si>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</si>
  <si>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</si>
  <si>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</si>
  <si>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</si>
  <si>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</si>
  <si>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</si>
  <si>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</si>
  <si>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</si>
  <si>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</si>
  <si>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</si>
  <si>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</si>
  <si>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</si>
  <si>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</si>
  <si>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</si>
  <si>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</si>
  <si>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</si>
  <si>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</si>
  <si>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</si>
  <si>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</si>
  <si>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</si>
  <si>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</si>
  <si>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</si>
  <si>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</si>
  <si>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</si>
  <si>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</si>
  <si>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</si>
  <si>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</si>
  <si>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</si>
  <si>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</si>
  <si>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</si>
  <si>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</si>
  <si>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</si>
  <si>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</si>
  <si>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</si>
  <si>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</si>
  <si>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</si>
  <si>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</si>
  <si>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</si>
  <si>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</si>
  <si>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</si>
  <si>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</si>
  <si>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</si>
  <si>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</si>
  <si>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</si>
  <si>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</si>
  <si>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</si>
  <si>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</si>
  <si>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</si>
  <si>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</si>
  <si>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</si>
  <si>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</si>
  <si>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</si>
  <si>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</si>
  <si>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</si>
  <si>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</si>
  <si>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</si>
  <si>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</si>
  <si>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</si>
  <si>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</si>
  <si>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</si>
  <si>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</si>
  <si>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</si>
  <si>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</si>
  <si>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</si>
  <si>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</si>
  <si>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</si>
  <si>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</si>
  <si>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</si>
  <si>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</si>
  <si>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</si>
  <si>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</si>
  <si>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</si>
  <si>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</si>
  <si>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</si>
  <si>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</si>
  <si>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</si>
  <si>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</si>
  <si>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</si>
  <si>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</si>
  <si>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</si>
  <si>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</si>
  <si>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</si>
  <si>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</si>
  <si>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</si>
  <si>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</si>
  <si>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</si>
  <si>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</si>
  <si>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</si>
  <si>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</si>
  <si>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</si>
  <si>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</si>
  <si>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</si>
  <si>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</si>
  <si>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</si>
  <si>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</si>
  <si>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</si>
  <si>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</si>
  <si>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</si>
  <si>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</si>
  <si>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</si>
  <si>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</si>
  <si>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</si>
  <si>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</si>
  <si>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</si>
  <si>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</si>
  <si>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</si>
  <si>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</si>
  <si>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</si>
  <si>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</si>
  <si>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</si>
  <si>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</si>
  <si>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</si>
  <si>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</si>
  <si>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</si>
  <si>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</si>
  <si>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</si>
  <si>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</si>
  <si>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</si>
  <si>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</si>
  <si>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</si>
  <si>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</si>
  <si>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</si>
  <si>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</si>
  <si>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</si>
  <si>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</si>
  <si>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</si>
  <si>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</si>
  <si>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</si>
  <si>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</si>
  <si>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</si>
  <si>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</si>
  <si>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</si>
  <si>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</si>
  <si>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</si>
  <si>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</si>
  <si>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</si>
  <si>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</si>
  <si>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</si>
  <si>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</si>
  <si>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</si>
  <si>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</si>
  <si>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</si>
  <si>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</si>
  <si>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</si>
  <si>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</si>
  <si>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</si>
  <si>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</si>
  <si>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</si>
  <si>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</si>
  <si>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</si>
  <si>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</si>
  <si>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</si>
  <si>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</si>
  <si>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</si>
  <si>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</si>
  <si>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</si>
  <si>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</si>
  <si>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</si>
  <si>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</si>
  <si>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</si>
  <si>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</si>
  <si>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</si>
  <si>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</si>
  <si>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</si>
  <si>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</si>
  <si>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</si>
  <si>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</si>
  <si>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</si>
  <si>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</si>
  <si>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</si>
  <si>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</si>
  <si>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</si>
  <si>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</si>
  <si>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</si>
  <si>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</si>
  <si>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</si>
  <si>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</si>
  <si>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</si>
  <si>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</si>
  <si>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</si>
  <si>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</si>
  <si>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</si>
  <si>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</si>
  <si>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</si>
  <si>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</si>
  <si>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</si>
  <si>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</si>
  <si>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</si>
  <si>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</si>
  <si>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</si>
  <si>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</si>
  <si>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</si>
  <si>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</si>
  <si>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</si>
  <si>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</si>
  <si>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</si>
  <si>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</si>
  <si>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</si>
  <si>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</si>
  <si>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</si>
  <si>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</si>
  <si>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</si>
  <si>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</si>
  <si>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</si>
  <si>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</si>
  <si>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</si>
  <si>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</si>
  <si>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</si>
  <si>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</si>
  <si>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</si>
  <si>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</si>
  <si>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</si>
  <si>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</si>
  <si>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</si>
  <si>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</si>
  <si>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</si>
  <si>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</si>
  <si>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</si>
  <si>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</si>
  <si>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</si>
  <si>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</si>
  <si>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</si>
  <si>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</si>
  <si>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</si>
  <si>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</si>
  <si>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</si>
  <si>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</si>
  <si>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</si>
  <si>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</si>
  <si>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</si>
  <si>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</si>
  <si>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</si>
  <si>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</si>
  <si>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</si>
  <si>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</si>
  <si>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</si>
  <si>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</si>
  <si>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</si>
  <si>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</si>
  <si>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</si>
  <si>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</si>
  <si>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</si>
  <si>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</si>
  <si>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</si>
  <si>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</si>
  <si>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</si>
  <si>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</si>
  <si>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</si>
  <si>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</si>
  <si>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</si>
  <si>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</si>
  <si>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</si>
  <si>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</si>
  <si>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</si>
  <si>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</si>
  <si>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</si>
  <si>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</si>
  <si>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</si>
  <si>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</si>
  <si>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</si>
  <si>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</si>
  <si>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</si>
  <si>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</si>
  <si>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</si>
  <si>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</si>
  <si>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</si>
  <si>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</si>
  <si>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</si>
  <si>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</si>
  <si>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</si>
  <si>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</si>
  <si>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</si>
  <si>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</si>
  <si>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</si>
  <si>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</si>
  <si>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</si>
  <si>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</si>
  <si>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</si>
  <si>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</si>
  <si>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</si>
  <si>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</si>
  <si>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</si>
  <si>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</si>
  <si>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</si>
  <si>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</si>
  <si>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</si>
  <si>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</si>
  <si>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</si>
  <si>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</si>
  <si>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</si>
  <si>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</si>
  <si>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</si>
  <si>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</si>
  <si>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</si>
  <si>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</si>
  <si>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</si>
  <si>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</si>
  <si>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</si>
  <si>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</si>
  <si>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</si>
  <si>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</si>
  <si>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</si>
  <si>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</si>
  <si>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</si>
  <si>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</si>
  <si>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</si>
  <si>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</si>
  <si>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</si>
  <si>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</si>
  <si>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</si>
  <si>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</si>
  <si>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</si>
  <si>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</si>
  <si>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</si>
  <si>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</si>
  <si>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</si>
  <si>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</si>
  <si>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</si>
  <si>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</si>
  <si>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</si>
  <si>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</si>
  <si>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</si>
  <si>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</si>
  <si>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</si>
  <si>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</si>
  <si>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</si>
  <si>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</si>
  <si>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</si>
  <si>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</si>
  <si>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</si>
  <si>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</si>
  <si>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</si>
  <si>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</si>
  <si>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</si>
  <si>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</si>
  <si>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</si>
  <si>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</si>
  <si>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</si>
  <si>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</si>
  <si>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</si>
  <si>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</si>
  <si>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</si>
  <si>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</si>
  <si>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</si>
  <si>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</si>
  <si>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</si>
  <si>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</si>
  <si>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</si>
  <si>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</si>
  <si>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</si>
  <si>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</si>
  <si>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</si>
  <si>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</si>
  <si>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</si>
  <si>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</si>
  <si>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</si>
  <si>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</si>
  <si>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</si>
  <si>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</si>
  <si>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</si>
  <si>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</si>
  <si>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</si>
  <si>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</si>
  <si>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</si>
  <si>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</si>
  <si>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</si>
  <si>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</si>
  <si>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</si>
  <si>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</si>
  <si>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</si>
  <si>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</si>
  <si>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</si>
  <si>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</si>
  <si>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</si>
  <si>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</si>
  <si>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</si>
  <si>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</si>
  <si>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</si>
  <si>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</si>
  <si>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</si>
  <si>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</si>
  <si>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</si>
  <si>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</si>
  <si>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</si>
  <si>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</si>
  <si>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</si>
  <si>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</si>
  <si>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</si>
  <si>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</si>
  <si>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</si>
  <si>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</si>
  <si>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</si>
  <si>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</si>
  <si>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</si>
  <si>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</si>
  <si>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</si>
  <si>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</si>
  <si>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</si>
  <si>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</si>
  <si>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</si>
  <si>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</si>
  <si>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</si>
  <si>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</si>
  <si>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</si>
  <si>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</si>
  <si>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</si>
  <si>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</si>
  <si>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</si>
  <si>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</si>
  <si>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</si>
  <si>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</si>
  <si>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</si>
  <si>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</si>
  <si>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</si>
  <si>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</si>
  <si>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</si>
  <si>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</si>
  <si>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</si>
  <si>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</si>
  <si>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</si>
  <si>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</si>
  <si>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</si>
  <si>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</si>
  <si>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</si>
  <si>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</si>
  <si>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</si>
  <si>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</si>
  <si>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</si>
  <si>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</si>
  <si>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</si>
  <si>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</si>
  <si>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</si>
  <si>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</si>
  <si>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</si>
  <si>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</si>
  <si>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</si>
  <si>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</si>
  <si>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</si>
  <si>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</si>
  <si>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</si>
  <si>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</si>
  <si>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</si>
  <si>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</si>
  <si>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</si>
  <si>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</si>
  <si>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</si>
  <si>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</si>
  <si>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</si>
  <si>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</si>
  <si>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</si>
  <si>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</si>
  <si>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</si>
  <si>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</si>
  <si>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</si>
  <si>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</si>
  <si>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</si>
  <si>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</si>
  <si>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</si>
  <si>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</si>
  <si>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</si>
  <si>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</si>
  <si>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</si>
  <si>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</si>
  <si>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</si>
  <si>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</si>
  <si>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</si>
  <si>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</si>
  <si>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</si>
  <si>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</si>
  <si>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</si>
  <si>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</si>
  <si>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</si>
  <si>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</si>
  <si>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</si>
  <si>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</si>
  <si>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</si>
  <si>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</si>
  <si>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</si>
  <si>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</si>
  <si>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</si>
  <si>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</si>
  <si>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</si>
  <si>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</si>
  <si>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</si>
  <si>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</si>
  <si>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</si>
  <si>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</si>
  <si>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</si>
  <si>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</si>
  <si>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</si>
  <si>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</si>
  <si>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</si>
  <si>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</si>
  <si>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</si>
  <si>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</si>
  <si>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</si>
  <si>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</si>
  <si>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</si>
  <si>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</si>
  <si>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</si>
  <si>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</si>
  <si>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</si>
  <si>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</si>
  <si>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</si>
  <si>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</si>
  <si>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</si>
  <si>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</si>
  <si>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</si>
  <si>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</si>
  <si>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</si>
  <si>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</si>
  <si>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</si>
  <si>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</si>
  <si>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</si>
  <si>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</si>
  <si>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</si>
  <si>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</si>
  <si>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</si>
  <si>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</si>
  <si>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</si>
  <si>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</si>
  <si>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</si>
  <si>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</si>
  <si>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</si>
  <si>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</si>
  <si>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</si>
  <si>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</si>
  <si>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</si>
  <si>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</si>
  <si>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</si>
  <si>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</si>
  <si>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</si>
  <si>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</si>
  <si>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</si>
  <si>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</si>
  <si>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</si>
  <si>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</si>
  <si>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</si>
  <si>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</si>
  <si>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</si>
  <si>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</si>
  <si>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</si>
  <si>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</si>
  <si>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</si>
  <si>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</si>
  <si>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</si>
  <si>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</si>
  <si>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</si>
  <si>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</si>
  <si>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</si>
  <si>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</si>
  <si>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</si>
  <si>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</si>
  <si>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</si>
  <si>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</si>
  <si>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</si>
  <si>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</si>
  <si>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</si>
  <si>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</si>
  <si>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</si>
  <si>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</si>
  <si>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</si>
  <si>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</si>
  <si>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</si>
  <si>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</si>
  <si>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</si>
  <si>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</si>
  <si>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</si>
  <si>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</si>
  <si>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</si>
  <si>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</si>
  <si>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</si>
  <si>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</si>
  <si>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</si>
  <si>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</si>
  <si>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</si>
  <si>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</si>
  <si>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</si>
  <si>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</si>
  <si>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</si>
  <si>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</si>
  <si>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</si>
  <si>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</si>
  <si>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</si>
  <si>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</si>
  <si>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</si>
  <si>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</si>
  <si>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</si>
  <si>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</si>
  <si>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</si>
  <si>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</si>
  <si>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</si>
  <si>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</si>
  <si>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</si>
  <si>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</si>
  <si>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</si>
  <si>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</si>
  <si>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</si>
  <si>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</si>
  <si>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</si>
  <si>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</si>
  <si>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</si>
  <si>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</si>
  <si>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</si>
  <si>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</si>
  <si>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</si>
  <si>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</si>
  <si>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</si>
  <si>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</si>
  <si>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</si>
  <si>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</si>
  <si>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</si>
  <si>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</si>
  <si>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</si>
  <si>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</si>
  <si>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</si>
  <si>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</si>
  <si>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</si>
  <si>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</si>
  <si>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</si>
  <si>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</si>
  <si>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</si>
  <si>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</si>
  <si>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</si>
  <si>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</si>
  <si>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</si>
  <si>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</si>
  <si>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</si>
  <si>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</si>
  <si>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</si>
  <si>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</si>
  <si>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</si>
  <si>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</si>
  <si>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</si>
  <si>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</si>
  <si>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</si>
  <si>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</si>
  <si>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</si>
  <si>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</si>
  <si>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</si>
  <si>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</si>
  <si>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</si>
  <si>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</si>
  <si>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</si>
  <si>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</si>
  <si>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</si>
  <si>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</si>
  <si>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</si>
  <si>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</si>
  <si>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</si>
  <si>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</si>
  <si>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</si>
  <si>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</si>
  <si>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</si>
  <si>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</si>
  <si>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</si>
  <si>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</si>
  <si>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</si>
  <si>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</si>
  <si>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</si>
  <si>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</si>
  <si>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</si>
  <si>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</si>
  <si>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</si>
  <si>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</si>
  <si>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</si>
  <si>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</si>
  <si>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</si>
  <si>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</si>
  <si>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</si>
  <si>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</si>
  <si>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</si>
  <si>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</si>
  <si>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</si>
  <si>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</si>
  <si>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</si>
  <si>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</si>
  <si>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</si>
  <si>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</si>
  <si>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</si>
  <si>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</si>
  <si>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</si>
  <si>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</si>
  <si>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</si>
  <si>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</si>
  <si>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</si>
  <si>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</si>
  <si>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</si>
  <si>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</si>
  <si>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</si>
  <si>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</si>
  <si>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</si>
  <si>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</si>
  <si>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</si>
  <si>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</si>
  <si>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</si>
  <si>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</si>
  <si>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</si>
  <si>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</si>
  <si>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</si>
  <si>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</si>
  <si>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</si>
  <si>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</si>
  <si>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</si>
  <si>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</si>
  <si>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</si>
  <si>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</si>
  <si>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</si>
  <si>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</si>
  <si>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</si>
  <si>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</si>
  <si>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</si>
  <si>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</si>
  <si>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</si>
  <si>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</si>
  <si>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</si>
  <si>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</si>
  <si>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</si>
  <si>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</si>
  <si>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</si>
  <si>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</si>
  <si>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</si>
  <si>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</si>
  <si>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</si>
  <si>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</si>
  <si>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</si>
  <si>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</si>
  <si>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</si>
  <si>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</si>
  <si>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</si>
  <si>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</si>
  <si>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</si>
  <si>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</si>
  <si>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</si>
  <si>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</si>
  <si>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</si>
  <si>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</si>
  <si>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</si>
  <si>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</si>
  <si>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</si>
  <si>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</si>
  <si>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</si>
  <si>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</si>
  <si>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</si>
  <si>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</si>
  <si>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</si>
  <si>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</si>
  <si>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</si>
  <si>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</si>
  <si>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</si>
  <si>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</si>
  <si>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</si>
  <si>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</si>
  <si>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</si>
  <si>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</si>
  <si>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</si>
  <si>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</si>
  <si>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</si>
  <si>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</si>
  <si>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</si>
  <si>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</si>
  <si>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</si>
  <si>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</si>
  <si>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</si>
  <si>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</si>
  <si>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</si>
  <si>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</si>
  <si>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</si>
  <si>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</si>
  <si>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</si>
  <si>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</si>
  <si>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</si>
  <si>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</si>
  <si>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</si>
  <si>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</si>
  <si>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</si>
  <si>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</si>
  <si>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</si>
  <si>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</si>
  <si>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</si>
  <si>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</si>
  <si>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</si>
  <si>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</si>
  <si>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</si>
  <si>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</si>
  <si>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</si>
  <si>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</si>
  <si>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</si>
  <si>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</si>
  <si>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</si>
  <si>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</si>
  <si>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</si>
  <si>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</si>
  <si>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</si>
  <si>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</si>
  <si>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</si>
  <si>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</si>
  <si>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</si>
  <si>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</si>
  <si>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</si>
  <si>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</si>
  <si>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</si>
  <si>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</si>
  <si>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</si>
  <si>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</si>
  <si>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</si>
  <si>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</si>
  <si>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</si>
  <si>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</si>
  <si>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</si>
  <si>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</si>
  <si>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</si>
  <si>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</si>
  <si>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</si>
  <si>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</si>
  <si>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</si>
  <si>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</si>
  <si>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</si>
  <si>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</si>
  <si>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</si>
  <si>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</si>
  <si>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</si>
  <si>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</si>
  <si>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</si>
  <si>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</si>
  <si>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</si>
  <si>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</si>
  <si>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</si>
  <si>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</si>
  <si>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</si>
  <si>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</si>
  <si>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</si>
  <si>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</si>
  <si>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</si>
  <si>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</si>
  <si>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</si>
  <si>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</si>
  <si>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</si>
  <si>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</si>
  <si>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</si>
  <si>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</si>
  <si>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</si>
  <si>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</si>
  <si>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</si>
  <si>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</si>
  <si>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</si>
  <si>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</si>
  <si>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</si>
  <si>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</si>
  <si>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</si>
  <si>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</si>
  <si>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</si>
  <si>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</si>
  <si>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</si>
  <si>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</si>
  <si>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</si>
  <si>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</si>
  <si>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</si>
  <si>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</si>
  <si>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</si>
  <si>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</si>
  <si>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</si>
  <si>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</si>
  <si>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</si>
  <si>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</si>
  <si>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</si>
  <si>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</si>
  <si>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</si>
  <si>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</si>
  <si>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</si>
  <si>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</si>
  <si>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</si>
  <si>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</si>
  <si>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</si>
  <si>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</si>
  <si>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</si>
  <si>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</si>
  <si>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</si>
  <si>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</si>
  <si>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</si>
  <si>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</si>
  <si>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</si>
  <si>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</si>
  <si>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</si>
  <si>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</si>
  <si>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</si>
  <si>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</si>
  <si>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</si>
  <si>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</si>
  <si>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</si>
  <si>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</si>
  <si>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</si>
  <si>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</si>
  <si>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</si>
  <si>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</si>
  <si>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</si>
  <si>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</si>
  <si>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</si>
  <si>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</si>
  <si>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</si>
  <si>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</si>
  <si>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</si>
  <si>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</si>
  <si>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</si>
  <si>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</si>
  <si>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</si>
  <si>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</si>
  <si>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</si>
  <si>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</si>
  <si>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</si>
  <si>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</si>
  <si>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</si>
  <si>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</si>
  <si>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</si>
  <si>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</si>
  <si>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</si>
  <si>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</si>
  <si>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</si>
  <si>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</si>
  <si>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</si>
  <si>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</si>
  <si>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</si>
  <si>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</si>
  <si>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</si>
  <si>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</si>
  <si>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</si>
  <si>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</si>
  <si>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</si>
  <si>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</si>
  <si>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</si>
  <si>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</si>
  <si>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</si>
  <si>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</si>
  <si>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</si>
  <si>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</si>
  <si>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</si>
  <si>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</si>
  <si>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</si>
  <si>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</si>
  <si>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</si>
  <si>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</si>
  <si>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</si>
  <si>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</si>
  <si>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</si>
  <si>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</si>
  <si>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</si>
  <si>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</si>
  <si>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</si>
  <si>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</si>
  <si>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</si>
  <si>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</si>
  <si>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</si>
  <si>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</si>
  <si>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</si>
  <si>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</si>
  <si>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</si>
  <si>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</si>
  <si>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</si>
  <si>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</si>
  <si>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</si>
  <si>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</si>
  <si>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</si>
  <si>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</si>
  <si>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</si>
  <si>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</si>
  <si>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</si>
  <si>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</si>
  <si>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</si>
  <si>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</si>
  <si>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</si>
  <si>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</si>
  <si>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</si>
  <si>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</si>
  <si>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</si>
  <si>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</si>
  <si>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</si>
  <si>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</si>
  <si>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</si>
  <si>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</si>
  <si>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</si>
  <si>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</si>
  <si>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</si>
  <si>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</si>
  <si>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</si>
  <si>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</si>
  <si>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</si>
  <si>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</si>
  <si>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</si>
  <si>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</si>
  <si>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</si>
  <si>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</si>
  <si>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</si>
  <si>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</si>
  <si>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</si>
  <si>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</si>
  <si>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</si>
  <si>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</si>
  <si>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</si>
  <si>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</si>
  <si>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</si>
  <si>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</si>
  <si>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</si>
  <si>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</si>
  <si>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</si>
  <si>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</si>
  <si>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</si>
  <si>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</si>
  <si>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</si>
  <si>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</si>
  <si>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</si>
  <si>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</si>
  <si>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</si>
  <si>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</si>
  <si>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</si>
  <si>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</si>
  <si>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</si>
  <si>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</si>
  <si>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</si>
  <si>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</si>
  <si>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</si>
  <si>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</si>
  <si>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</si>
  <si>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</si>
  <si>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</si>
  <si>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</si>
  <si>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</si>
  <si>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</si>
  <si>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</si>
  <si>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</si>
  <si>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</si>
  <si>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</si>
  <si>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</si>
  <si>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</si>
  <si>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</si>
  <si>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</si>
  <si>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</si>
  <si>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</si>
  <si>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</si>
  <si>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</si>
  <si>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</si>
  <si>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</si>
  <si>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</si>
  <si>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</si>
  <si>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</si>
  <si>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</si>
  <si>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</si>
  <si>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</si>
  <si>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</si>
  <si>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</si>
  <si>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</si>
  <si>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</si>
  <si>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</si>
  <si>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</si>
  <si>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</si>
  <si>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</si>
  <si>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</si>
  <si>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</si>
  <si>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</si>
  <si>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</si>
  <si>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</si>
  <si>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</si>
  <si>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</si>
  <si>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</si>
  <si>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</si>
  <si>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</si>
  <si>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</si>
  <si>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</si>
  <si>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</si>
  <si>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</si>
  <si>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</si>
  <si>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</si>
  <si>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</si>
  <si>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</si>
  <si>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</si>
  <si>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</si>
  <si>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</si>
  <si>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</si>
  <si>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</si>
  <si>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</si>
  <si>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</si>
  <si>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</si>
  <si>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</si>
  <si>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</si>
  <si>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</si>
  <si>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</si>
  <si>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</si>
  <si>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</si>
  <si>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</si>
  <si>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</si>
  <si>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</si>
  <si>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</si>
  <si>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</si>
  <si>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</si>
  <si>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</si>
  <si>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</si>
  <si>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</si>
  <si>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</si>
  <si>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</si>
  <si>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</si>
  <si>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</si>
  <si>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</si>
  <si>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</si>
  <si>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</si>
  <si>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</si>
  <si>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</si>
  <si>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</si>
  <si>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</si>
  <si>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</si>
  <si>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</si>
  <si>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</si>
  <si>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</si>
  <si>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</si>
  <si>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</si>
  <si>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</si>
  <si>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</si>
  <si>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</si>
  <si>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</si>
  <si>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</si>
  <si>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</si>
  <si>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</si>
  <si>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</si>
  <si>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</si>
  <si>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</si>
  <si>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</si>
  <si>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</si>
  <si>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</si>
  <si>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</si>
  <si>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</si>
  <si>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</si>
  <si>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</si>
  <si>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</si>
  <si>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</si>
  <si>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</si>
  <si>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</si>
  <si>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</si>
  <si>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</si>
  <si>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</si>
  <si>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</si>
  <si>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</si>
  <si>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</si>
  <si>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</si>
  <si>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</si>
  <si>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</si>
  <si>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</si>
  <si>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</si>
  <si>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</si>
  <si>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</si>
  <si>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</si>
  <si>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</si>
  <si>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</si>
  <si>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</si>
  <si>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</si>
  <si>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</si>
  <si>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</si>
  <si>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</si>
  <si>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</si>
  <si>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</si>
  <si>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</si>
  <si>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</si>
  <si>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</si>
  <si>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</si>
  <si>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</si>
  <si>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</si>
  <si>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</si>
  <si>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</si>
  <si>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</si>
  <si>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</si>
  <si>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</si>
  <si>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</si>
  <si>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</si>
  <si>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</si>
  <si>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</si>
  <si>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</si>
  <si>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</si>
  <si>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</si>
  <si>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</si>
  <si>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</si>
  <si>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</si>
  <si>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</si>
  <si>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</si>
  <si>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</si>
  <si>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</si>
  <si>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</si>
  <si>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</si>
  <si>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</si>
  <si>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</si>
  <si>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</si>
  <si>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</si>
  <si>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</si>
  <si>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</si>
  <si>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</si>
  <si>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</si>
  <si>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</si>
  <si>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</si>
  <si>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</si>
  <si>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</si>
  <si>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</si>
  <si>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</si>
  <si>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</si>
  <si>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</si>
  <si>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</si>
  <si>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</si>
  <si>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</si>
  <si>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</si>
  <si>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</si>
  <si>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</si>
  <si>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</si>
  <si>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</si>
  <si>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</si>
  <si>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</si>
  <si>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</si>
  <si>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</si>
  <si>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</si>
  <si>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</si>
  <si>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</si>
  <si>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</si>
  <si>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</si>
  <si>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</si>
  <si>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</si>
  <si>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</si>
  <si>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</si>
  <si>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</si>
  <si>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</si>
  <si>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</si>
  <si>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</si>
  <si>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</si>
  <si>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</si>
  <si>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</si>
  <si>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</si>
  <si>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</si>
  <si>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</si>
  <si>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</si>
  <si>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</si>
  <si>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</si>
  <si>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</si>
  <si>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</si>
  <si>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</si>
  <si>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</si>
  <si>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</si>
  <si>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</si>
  <si>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</si>
  <si>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</si>
  <si>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</si>
  <si>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</si>
  <si>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</si>
  <si>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</si>
  <si>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</si>
  <si>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</si>
  <si>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</si>
  <si>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</si>
  <si>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</si>
  <si>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</si>
  <si>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</si>
  <si>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</si>
  <si>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</si>
  <si>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</si>
  <si>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</si>
  <si>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</si>
  <si>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</si>
  <si>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</si>
  <si>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</si>
  <si>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</si>
  <si>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</si>
  <si>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</si>
  <si>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</si>
  <si>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</si>
  <si>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</si>
  <si>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</si>
  <si>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</si>
  <si>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</si>
  <si>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</si>
  <si>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</si>
  <si>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</si>
  <si>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</si>
  <si>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</si>
  <si>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</si>
  <si>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</si>
  <si>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</si>
  <si>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</si>
  <si>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</si>
  <si>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</si>
  <si>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</si>
  <si>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</si>
  <si>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</si>
  <si>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</si>
  <si>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</si>
  <si>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</si>
  <si>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</si>
  <si>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</si>
  <si>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</si>
  <si>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</si>
  <si>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</si>
  <si>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</si>
  <si>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</si>
  <si>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</si>
  <si>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</si>
  <si>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</si>
  <si>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</si>
  <si>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</si>
  <si>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</si>
  <si>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</si>
  <si>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</si>
  <si>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</si>
  <si>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</si>
  <si>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</si>
  <si>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</si>
  <si>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</si>
  <si>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</si>
  <si>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</si>
  <si>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</si>
  <si>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</si>
  <si>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</si>
  <si>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</si>
  <si>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</si>
  <si>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</si>
  <si>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</si>
  <si>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</si>
  <si>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</si>
  <si>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</si>
  <si>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</si>
  <si>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</si>
  <si>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</si>
  <si>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</si>
  <si>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</si>
  <si>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</si>
  <si>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</si>
  <si>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</si>
  <si>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</si>
  <si>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</si>
  <si>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</si>
  <si>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</si>
  <si>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</si>
  <si>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</si>
  <si>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</si>
  <si>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</si>
  <si>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</si>
  <si>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</si>
  <si>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</si>
  <si>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</si>
  <si>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</si>
  <si>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</si>
  <si>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</si>
  <si>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</si>
  <si>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</si>
  <si>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</si>
  <si>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</si>
  <si>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</si>
  <si>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</si>
  <si>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</si>
  <si>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</si>
  <si>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</si>
  <si>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</si>
  <si>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</si>
  <si>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</si>
  <si>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</si>
  <si>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</si>
  <si>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</si>
  <si>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</si>
  <si>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</si>
  <si>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</si>
  <si>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</si>
  <si>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</si>
  <si>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</si>
  <si>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</si>
  <si>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</si>
  <si>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</si>
  <si>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</si>
  <si>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</si>
  <si>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</si>
  <si>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</si>
  <si>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</si>
  <si>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</si>
  <si>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</si>
  <si>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</si>
  <si>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</si>
  <si>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</si>
  <si>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</si>
  <si>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</si>
  <si>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</si>
  <si>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</si>
  <si>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</si>
  <si>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</si>
  <si>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</si>
  <si>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</si>
  <si>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</si>
  <si>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</si>
  <si>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</si>
  <si>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</si>
  <si>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</si>
  <si>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</si>
  <si>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</si>
  <si>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</si>
  <si>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</si>
  <si>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</si>
  <si>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</si>
  <si>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</si>
  <si>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</si>
  <si>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</si>
  <si>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</si>
  <si>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</si>
  <si>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</si>
  <si>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</si>
  <si>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</si>
  <si>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</si>
  <si>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</si>
  <si>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</si>
  <si>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</si>
  <si>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</si>
  <si>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</si>
  <si>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</si>
  <si>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</si>
  <si>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</si>
  <si>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</si>
  <si>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</si>
  <si>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</si>
  <si>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</si>
  <si>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</si>
  <si>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</si>
  <si>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</si>
  <si>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</si>
  <si>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</si>
  <si>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</si>
  <si>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</si>
  <si>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</si>
  <si>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</si>
  <si>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</si>
  <si>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</si>
  <si>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</si>
  <si>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</si>
  <si>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</si>
  <si>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</si>
  <si>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</si>
  <si>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</si>
  <si>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</si>
  <si>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</si>
  <si>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</si>
  <si>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</si>
  <si>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</si>
  <si>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</si>
  <si>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</si>
  <si>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</si>
  <si>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</si>
  <si>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</si>
  <si>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</si>
  <si>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</si>
  <si>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</si>
  <si>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</si>
  <si>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</si>
  <si>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</si>
  <si>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</si>
  <si>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</si>
  <si>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</si>
  <si>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</si>
  <si>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</si>
  <si>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</si>
  <si>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</si>
  <si>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</si>
  <si>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</si>
  <si>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</si>
  <si>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</si>
  <si>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</si>
  <si>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</si>
  <si>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</si>
  <si>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</si>
  <si>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</si>
  <si>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</si>
  <si>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</si>
  <si>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</si>
  <si>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</si>
  <si>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</si>
  <si>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</si>
  <si>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</si>
  <si>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</si>
  <si>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</si>
  <si>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</si>
  <si>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</si>
  <si>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</si>
  <si>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</si>
  <si>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</si>
  <si>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</si>
  <si>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</si>
  <si>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</si>
  <si>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</si>
  <si>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</si>
  <si>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</si>
  <si>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</si>
  <si>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</si>
  <si>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</si>
  <si>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</si>
  <si>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</si>
  <si>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</si>
  <si>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</si>
  <si>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</si>
  <si>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</si>
  <si>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</si>
  <si>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</si>
  <si>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</si>
  <si>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</si>
  <si>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</si>
  <si>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</si>
  <si>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</si>
  <si>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</si>
  <si>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</si>
  <si>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</si>
  <si>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</si>
  <si>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</si>
  <si>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</si>
  <si>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</si>
  <si>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</si>
  <si>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</si>
  <si>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</si>
  <si>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</si>
  <si>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</si>
  <si>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</si>
  <si>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</si>
  <si>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</si>
  <si>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</si>
  <si>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</si>
  <si>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</si>
  <si>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</si>
  <si>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</si>
  <si>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</si>
  <si>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</si>
  <si>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</si>
  <si>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</si>
  <si>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</si>
  <si>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</si>
  <si>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</si>
  <si>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</si>
  <si>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</si>
  <si>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</si>
  <si>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</si>
  <si>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</si>
  <si>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</si>
  <si>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</si>
  <si>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</si>
  <si>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</si>
  <si>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</si>
  <si>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</si>
  <si>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</si>
  <si>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</si>
  <si>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</si>
  <si>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</si>
  <si>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</si>
  <si>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</si>
  <si>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</si>
  <si>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</si>
  <si>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</si>
  <si>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</si>
  <si>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</si>
  <si>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</si>
  <si>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</si>
  <si>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</si>
  <si>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</si>
  <si>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</si>
  <si>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</si>
  <si>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</si>
  <si>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</si>
  <si>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</si>
  <si>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</si>
  <si>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</si>
  <si>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</si>
  <si>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</si>
  <si>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</si>
  <si>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</si>
  <si>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</si>
  <si>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</si>
  <si>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</si>
  <si>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</si>
  <si>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</si>
  <si>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</si>
  <si>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</si>
  <si>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</si>
  <si>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</si>
  <si>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</si>
  <si>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</si>
  <si>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</si>
  <si>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</si>
  <si>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</si>
  <si>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</si>
  <si>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</si>
  <si>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</si>
  <si>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</si>
  <si>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</si>
  <si>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</si>
  <si>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</si>
  <si>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</si>
  <si>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</si>
  <si>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</si>
  <si>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</si>
  <si>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</si>
  <si>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</si>
  <si>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</si>
  <si>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</si>
  <si>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</si>
  <si>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</si>
  <si>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</si>
  <si>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</si>
  <si>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</si>
  <si>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</si>
  <si>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</si>
  <si>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</si>
  <si>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</si>
  <si>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</si>
  <si>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</si>
  <si>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</si>
  <si>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</si>
  <si>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</si>
  <si>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</si>
  <si>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</si>
  <si>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</si>
  <si>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</si>
  <si>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</si>
  <si>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</si>
  <si>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</si>
  <si>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</si>
  <si>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</si>
  <si>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</si>
  <si>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</si>
  <si>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</si>
  <si>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</si>
  <si>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</si>
  <si>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</si>
  <si>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</si>
  <si>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</si>
  <si>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</si>
  <si>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</si>
  <si>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</si>
  <si>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</si>
  <si>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</si>
  <si>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</si>
  <si>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</si>
  <si>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</si>
  <si>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</si>
  <si>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</si>
  <si>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</si>
  <si>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</si>
  <si>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</si>
  <si>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</si>
  <si>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</si>
  <si>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</si>
  <si>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</si>
  <si>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</si>
  <si>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</si>
  <si>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</si>
  <si>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</si>
  <si>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</si>
  <si>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</si>
  <si>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</si>
  <si>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</si>
  <si>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</si>
  <si>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</si>
  <si>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</si>
  <si>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</si>
  <si>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</si>
  <si>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</si>
  <si>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</si>
  <si>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</si>
  <si>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</si>
  <si>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</si>
  <si>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</si>
  <si>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</si>
  <si>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</si>
  <si>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</si>
  <si>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</si>
  <si>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</si>
  <si>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</si>
  <si>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</si>
  <si>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</si>
  <si>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</si>
  <si>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</si>
  <si>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</si>
  <si>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</si>
  <si>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</si>
  <si>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</si>
  <si>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</si>
  <si>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</si>
  <si>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</si>
  <si>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</si>
  <si>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</si>
  <si>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</si>
  <si>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</si>
  <si>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</si>
  <si>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</si>
  <si>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</si>
  <si>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</si>
  <si>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</si>
  <si>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</si>
  <si>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</si>
  <si>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</si>
  <si>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</si>
  <si>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</si>
  <si>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</si>
  <si>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</si>
  <si>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</si>
  <si>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</si>
  <si>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</si>
  <si>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</si>
  <si>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</si>
  <si>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</si>
  <si>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</si>
  <si>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</si>
  <si>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C:\ВИДЕОНАБЛЮДЕНИЕ\9 Ангар рейсмус\captrue\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</si>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</sst>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</cellXfs>
  <cellStyles count="2">
    <cellStyle name="Гиперссылка" xfId="1" builtinId="8"/>
    <cellStyle name="Обычный" xfId="0" builtinId="0"/>
  </cellStyles>
  <dxfs count="1190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54" tableType="queryTable" totalsRowShown="0">
  <autoFilter ref="A1:N554" xr:uid="{B468AF39-21AE-47BD-BA18-EADB2FC1D520}"/>
  <tableColumns count="14">
    <tableColumn id="11" xr3:uid="{6F8E650D-029B-40AD-86B4-92C160128A4F}" uniqueName="11" name="День нед" queryTableFieldId="39" dataDxfId="85"/>
    <tableColumn id="8" xr3:uid="{7C2AA400-8F21-45B7-B47D-9CF2CFB5DD00}" uniqueName="8" name="Дата" queryTableFieldId="19" dataDxfId="84"/>
    <tableColumn id="9" xr3:uid="{7CB7ABF0-C98D-49E4-A494-985A43D5F40F}" uniqueName="9" name="Время" queryTableFieldId="20" dataDxfId="83"/>
    <tableColumn id="5" xr3:uid="{613A944B-9245-4C6D-9CCE-5037AD552DED}" uniqueName="5" name="Событие" queryTableFieldId="27" dataDxfId="1175"/>
    <tableColumn id="7" xr3:uid="{FFEA85A5-3527-4483-91CE-57F760AB9F33}" uniqueName="7" name="Объект" queryTableFieldId="29" dataDxfId="1174"/>
    <tableColumn id="10" xr3:uid="{A2E2C27E-C1B2-4B74-A427-E1854B0E2C76}" uniqueName="10" name="Груз" queryTableFieldId="30" dataDxfId="117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72"/>
    <tableColumn id="4" xr3:uid="{B2B57637-8A7D-4C5F-A6F8-E38F3EA43620}" uniqueName="4" name="Name" queryTableFieldId="14" dataDxfId="1171"/>
    <tableColumn id="1" xr3:uid="{79275791-6385-434B-9F1B-8BDC003824A7}" uniqueName="1" name="Folder Path" queryTableFieldId="11" dataDxfId="117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6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89" tableType="queryTable" totalsRowShown="0">
  <autoFilter ref="A1:M489" xr:uid="{B468AF39-21AE-47BD-BA18-EADB2FC1D520}"/>
  <tableColumns count="13">
    <tableColumn id="11" xr3:uid="{6804E693-7D64-41A5-9B58-B7D348C4DC92}" uniqueName="11" name="День нед" queryTableFieldId="39" dataDxfId="81"/>
    <tableColumn id="8" xr3:uid="{40827FD9-94EC-4CF6-B212-59CF3E913897}" uniqueName="8" name="Дата" queryTableFieldId="19" dataDxfId="80"/>
    <tableColumn id="9" xr3:uid="{1F8E8ADE-5BFB-4171-9A0A-859E22042D3B}" uniqueName="9" name="Время" queryTableFieldId="20" dataDxfId="79"/>
    <tableColumn id="5" xr3:uid="{9D19F2E1-3C70-4F2F-8ED7-6D41C17A9366}" uniqueName="5" name="Событие" queryTableFieldId="27" dataDxfId="1154"/>
    <tableColumn id="7" xr3:uid="{8C8CC69A-BA0A-4417-AE7D-B89E26F69F9B}" uniqueName="7" name="Объект" queryTableFieldId="29" dataDxfId="1153"/>
    <tableColumn id="10" xr3:uid="{375C36FB-077D-4AA3-B6F7-74ACE46C2638}" uniqueName="10" name="Груз" queryTableFieldId="30" dataDxfId="11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51"/>
    <tableColumn id="4" xr3:uid="{4A5BB282-D54C-4C68-A1D9-B3A819F9FCF6}" uniqueName="4" name="Name" queryTableFieldId="14" dataDxfId="1150"/>
    <tableColumn id="1" xr3:uid="{7BD19058-41FF-4EFE-8283-68501A5B1623}" uniqueName="1" name="Folder Path" queryTableFieldId="11" dataDxfId="11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47" tableType="queryTable" totalsRowShown="0">
  <autoFilter ref="A1:M447" xr:uid="{B468AF39-21AE-47BD-BA18-EADB2FC1D520}"/>
  <tableColumns count="13">
    <tableColumn id="11" xr3:uid="{8C7989A8-AE95-4BFB-859E-9F3F94DCD873}" uniqueName="11" name="День нед" queryTableFieldId="39" dataDxfId="77"/>
    <tableColumn id="8" xr3:uid="{B651DAE5-1AB7-4761-9820-CB58DA0D9C46}" uniqueName="8" name="Дата" queryTableFieldId="19" dataDxfId="76"/>
    <tableColumn id="9" xr3:uid="{22B6AE73-6E8B-4F81-B85C-3D141AD4D773}" uniqueName="9" name="Время" queryTableFieldId="20" dataDxfId="75"/>
    <tableColumn id="5" xr3:uid="{CB5AF0FF-A861-4F29-BFD9-751A47066C68}" uniqueName="5" name="Событие" queryTableFieldId="27" dataDxfId="1134"/>
    <tableColumn id="7" xr3:uid="{63916370-0910-4B95-ABB4-D88865AA9E43}" uniqueName="7" name="Объект" queryTableFieldId="29" dataDxfId="1133"/>
    <tableColumn id="10" xr3:uid="{DDC7656E-7390-4778-A2CE-EEC7AC518263}" uniqueName="10" name="Груз" queryTableFieldId="30" dataDxfId="113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31"/>
    <tableColumn id="4" xr3:uid="{96665EED-E1B8-437C-869A-35CB5BA419D3}" uniqueName="4" name="Name" queryTableFieldId="14" dataDxfId="1130"/>
    <tableColumn id="1" xr3:uid="{1F225BD8-B59D-4058-9D99-17124C1F38FB}" uniqueName="1" name="Folder Path" queryTableFieldId="11" dataDxfId="112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83" tableType="queryTable" totalsRowShown="0">
  <tableColumns count="13">
    <tableColumn id="11" xr3:uid="{F25D1388-C4DF-49FB-9BF5-0132CEDCCAEA}" uniqueName="11" name="День нед" queryTableFieldId="39" dataDxfId="73"/>
    <tableColumn id="8" xr3:uid="{9EDCCA26-9FD6-4F66-9134-186F89CA663B}" uniqueName="8" name="Дата" queryTableFieldId="19" dataDxfId="72"/>
    <tableColumn id="9" xr3:uid="{FB005DB9-8D3C-48A5-94F1-246606C665DD}" uniqueName="9" name="Время" queryTableFieldId="20" dataDxfId="71"/>
    <tableColumn id="5" xr3:uid="{6D19407C-64CF-4FC5-95E7-163AA12EB226}" uniqueName="5" name="Событие" queryTableFieldId="27" dataDxfId="1114"/>
    <tableColumn id="7" xr3:uid="{007BF834-0BCB-4416-8941-11DA4EDFCE5B}" uniqueName="7" name="Объект" queryTableFieldId="29" dataDxfId="1113"/>
    <tableColumn id="10" xr3:uid="{E896F002-4451-441D-B0CB-52AD69A6E5C3}" uniqueName="10" name="Груз" queryTableFieldId="30" dataDxfId="111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11"/>
    <tableColumn id="4" xr3:uid="{9F6560FA-27F8-4BE9-BA58-3B0E40F582E5}" uniqueName="4" name="Name" queryTableFieldId="14" dataDxfId="1110"/>
    <tableColumn id="1" xr3:uid="{44892CD0-9118-4535-9434-E49462140346}" uniqueName="1" name="Folder Path" queryTableFieldId="11" dataDxfId="110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56" tableType="queryTable" totalsRowShown="0">
  <tableColumns count="13">
    <tableColumn id="11" xr3:uid="{390CB009-E9E0-4C0F-93C3-AF6B408B816B}" uniqueName="11" name="День нед" queryTableFieldId="39" dataDxfId="69"/>
    <tableColumn id="8" xr3:uid="{E0A1C296-A368-479C-9A74-85306B3C03D4}" uniqueName="8" name="Дата" queryTableFieldId="19" dataDxfId="68"/>
    <tableColumn id="9" xr3:uid="{86401298-83EB-49D3-ACBA-E743586F5CCB}" uniqueName="9" name="Время" queryTableFieldId="20" dataDxfId="67"/>
    <tableColumn id="5" xr3:uid="{FFB4F03A-A400-4544-A729-2375A1F7D5E8}" uniqueName="5" name="Событие" queryTableFieldId="27" dataDxfId="1094"/>
    <tableColumn id="7" xr3:uid="{D96DCF3C-D325-4D0C-94A1-DBE97CC5C9DC}" uniqueName="7" name="Объект" queryTableFieldId="29" dataDxfId="1093"/>
    <tableColumn id="10" xr3:uid="{76D99262-42F5-447E-95AC-9C2A84BF344C}" uniqueName="10" name="Груз" queryTableFieldId="30" dataDxfId="109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91"/>
    <tableColumn id="4" xr3:uid="{D16AEB37-7A8A-406F-8ED7-B8D53BAA9BD9}" uniqueName="4" name="Name" queryTableFieldId="14" dataDxfId="1090"/>
    <tableColumn id="1" xr3:uid="{1746BE5F-089A-476F-AE8D-5F2B27E9AEEA}" uniqueName="1" name="Folder Path" queryTableFieldId="11" dataDxfId="108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94" tableType="queryTable" totalsRowShown="0">
  <tableColumns count="13">
    <tableColumn id="11" xr3:uid="{45D23538-AB74-404E-8577-E2B7A36436AF}" uniqueName="11" name="День нед" queryTableFieldId="39" dataDxfId="65"/>
    <tableColumn id="8" xr3:uid="{40B01B94-168F-4547-A2BC-AA7F91350AB3}" uniqueName="8" name="Дата" queryTableFieldId="19" dataDxfId="64"/>
    <tableColumn id="9" xr3:uid="{A2C94EFB-3081-4BA9-85C2-DFF0455AFA43}" uniqueName="9" name="Время" queryTableFieldId="20" dataDxfId="63"/>
    <tableColumn id="5" xr3:uid="{244D3D34-C9EC-4B9C-BE81-12A0C0BB4342}" uniqueName="5" name="Событие" queryTableFieldId="27" dataDxfId="1074"/>
    <tableColumn id="7" xr3:uid="{C449A112-E8A8-4956-B85C-2BA12316F170}" uniqueName="7" name="Объект" queryTableFieldId="29" dataDxfId="1073"/>
    <tableColumn id="10" xr3:uid="{C8411557-C312-4542-93DA-DF5949399E11}" uniqueName="10" name="Груз" queryTableFieldId="30" dataDxfId="107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71"/>
    <tableColumn id="4" xr3:uid="{6A396D44-0898-4737-A4C1-8D6D40981793}" uniqueName="4" name="Name" queryTableFieldId="14" dataDxfId="1070"/>
    <tableColumn id="1" xr3:uid="{328F21C9-48B9-4081-9B8C-BBD168BD38D1}" uniqueName="1" name="Folder Path" queryTableFieldId="11" dataDxfId="106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99" tableType="queryTable" totalsRowShown="0">
  <tableColumns count="13">
    <tableColumn id="11" xr3:uid="{2311EAC9-4673-4BE2-ADB0-E8CEB0BD9945}" uniqueName="11" name="День нед" queryTableFieldId="39" dataDxfId="61"/>
    <tableColumn id="8" xr3:uid="{F1C9804A-F8E7-4755-B717-859265C587A2}" uniqueName="8" name="Дата" queryTableFieldId="19" dataDxfId="60"/>
    <tableColumn id="9" xr3:uid="{1C2BA522-8D4F-4713-849C-1F60357B476E}" uniqueName="9" name="Время" queryTableFieldId="20" dataDxfId="59"/>
    <tableColumn id="5" xr3:uid="{6E084A00-DC62-4E93-8ABC-4651FD4D2408}" uniqueName="5" name="Событие" queryTableFieldId="27" dataDxfId="1053"/>
    <tableColumn id="7" xr3:uid="{C9F6EF14-DBE7-4655-9D20-5B253923C11E}" uniqueName="7" name="Объект" queryTableFieldId="29" dataDxfId="1052"/>
    <tableColumn id="10" xr3:uid="{0ADEC0F9-9FE9-4E92-BD38-0B8CDDE1BDBD}" uniqueName="10" name="Груз" queryTableFieldId="30" dataDxfId="105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50"/>
    <tableColumn id="4" xr3:uid="{FE606B6B-0A78-44A2-B44F-54FBA553BAD6}" uniqueName="4" name="Name" queryTableFieldId="14" dataDxfId="1049"/>
    <tableColumn id="1" xr3:uid="{34274AB2-665A-4EF1-8C79-4944C9C122A7}" uniqueName="1" name="Folder Path" queryTableFieldId="11" dataDxfId="104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84" tableType="queryTable" totalsRowShown="0">
  <tableColumns count="13">
    <tableColumn id="11" xr3:uid="{72CE202A-C56C-4D63-9F9F-0DFF72BB5190}" uniqueName="11" name="День нед" queryTableFieldId="39" dataDxfId="57"/>
    <tableColumn id="8" xr3:uid="{0D9F5C4C-70B0-46E2-9E29-649E206B6616}" uniqueName="8" name="Дата" queryTableFieldId="19" dataDxfId="56"/>
    <tableColumn id="9" xr3:uid="{7C8561D4-BD7D-493F-BC95-213F2D55F3FD}" uniqueName="9" name="Время" queryTableFieldId="20" dataDxfId="55"/>
    <tableColumn id="5" xr3:uid="{E48795B2-2732-4E4A-81E8-B1585581420B}" uniqueName="5" name="Событие" queryTableFieldId="27" dataDxfId="1033"/>
    <tableColumn id="7" xr3:uid="{F684EE24-0636-4EC2-AB94-A65EA5355534}" uniqueName="7" name="Объект" queryTableFieldId="29" dataDxfId="1032"/>
    <tableColumn id="10" xr3:uid="{0C1B5273-277F-4438-B52D-9F868AD13DEE}" uniqueName="10" name="Груз" queryTableFieldId="30" dataDxfId="103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30"/>
    <tableColumn id="4" xr3:uid="{729433F6-F4FD-435B-851D-D34CC9060068}" uniqueName="4" name="Name" queryTableFieldId="14" dataDxfId="1029"/>
    <tableColumn id="1" xr3:uid="{7A9B9B80-B872-4A82-9D9D-98A75E20F89B}" uniqueName="1" name="Folder Path" queryTableFieldId="11" dataDxfId="102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38" tableType="queryTable" totalsRowShown="0">
  <tableColumns count="13">
    <tableColumn id="11" xr3:uid="{2CE691F0-1D02-41BD-8E81-7716875609CD}" uniqueName="11" name="День нед" queryTableFieldId="39" dataDxfId="53"/>
    <tableColumn id="8" xr3:uid="{1A2A3B97-F602-468E-8AD3-5DD492638A71}" uniqueName="8" name="Дата" queryTableFieldId="19" dataDxfId="52"/>
    <tableColumn id="9" xr3:uid="{E8725BDD-FF6C-47C3-9100-825160B93721}" uniqueName="9" name="Время" queryTableFieldId="20" dataDxfId="51"/>
    <tableColumn id="5" xr3:uid="{F68EB906-7F6F-4765-A5C8-9B40064179BE}" uniqueName="5" name="Событие" queryTableFieldId="27" dataDxfId="1013"/>
    <tableColumn id="7" xr3:uid="{812FE0F9-0D7E-497C-893A-B104BA069155}" uniqueName="7" name="Объект" queryTableFieldId="29" dataDxfId="1012"/>
    <tableColumn id="10" xr3:uid="{1679E688-A047-4936-9EBC-9BDCFEA4CD95}" uniqueName="10" name="Груз" queryTableFieldId="30" dataDxfId="101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10"/>
    <tableColumn id="4" xr3:uid="{F9F7F55E-2CCF-4A6B-892F-1C76C0668832}" uniqueName="4" name="Name" queryTableFieldId="14" dataDxfId="1009"/>
    <tableColumn id="1" xr3:uid="{0AF9B05B-8D0E-4B8A-81D0-358A18429CE8}" uniqueName="1" name="Folder Path" queryTableFieldId="11" dataDxfId="100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70" tableType="queryTable" totalsRowShown="0">
  <tableColumns count="13">
    <tableColumn id="11" xr3:uid="{96A6BDDB-7ED5-4607-80F3-3FD842EAEE0A}" uniqueName="11" name="День нед" queryTableFieldId="39" dataDxfId="49"/>
    <tableColumn id="8" xr3:uid="{FBEC9ECA-BD5C-442E-BB86-7CCAEF9464D2}" uniqueName="8" name="Дата" queryTableFieldId="19" dataDxfId="48"/>
    <tableColumn id="9" xr3:uid="{68242AF7-BC60-4380-843B-35A6CC4A66E6}" uniqueName="9" name="Время" queryTableFieldId="20" dataDxfId="47"/>
    <tableColumn id="5" xr3:uid="{C98BCFD6-9DE9-4A28-B769-F5737933429D}" uniqueName="5" name="Событие" queryTableFieldId="27" dataDxfId="993"/>
    <tableColumn id="7" xr3:uid="{4D44F8D4-93A4-4851-894E-AC8CDD93BD71}" uniqueName="7" name="Объект" queryTableFieldId="29" dataDxfId="992"/>
    <tableColumn id="10" xr3:uid="{0A838B00-A88A-40EE-A542-7E8E08968D89}" uniqueName="10" name="Груз" queryTableFieldId="30" dataDxfId="99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90"/>
    <tableColumn id="4" xr3:uid="{4FA2E248-D5A3-4824-875F-C328FA9AC2F9}" uniqueName="4" name="Name" queryTableFieldId="14" dataDxfId="989"/>
    <tableColumn id="1" xr3:uid="{B01A6B83-82C4-4172-AD5B-D2AF410DBE1B}" uniqueName="1" name="Folder Path" queryTableFieldId="11" dataDxfId="98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46" tableType="queryTable" totalsRowShown="0">
  <tableColumns count="13">
    <tableColumn id="11" xr3:uid="{2AD64508-44AB-4871-8C82-4C5A1E5A5DD2}" uniqueName="11" name="День нед" queryTableFieldId="39" dataDxfId="45"/>
    <tableColumn id="8" xr3:uid="{C788117B-4896-492B-97B3-B2502F0537D8}" uniqueName="8" name="Дата" queryTableFieldId="19" dataDxfId="44"/>
    <tableColumn id="9" xr3:uid="{E3EF5757-6705-492A-BD76-A47D414757C0}" uniqueName="9" name="Время" queryTableFieldId="20" dataDxfId="43"/>
    <tableColumn id="5" xr3:uid="{EF049B28-F832-4F3D-AB4F-3C396920BF5B}" uniqueName="5" name="Событие" queryTableFieldId="27" dataDxfId="973"/>
    <tableColumn id="7" xr3:uid="{DDB63E42-2809-4377-A568-A326109989E9}" uniqueName="7" name="Объект" queryTableFieldId="29" dataDxfId="972"/>
    <tableColumn id="10" xr3:uid="{A4FCF3D3-582A-4DEF-8FB8-9D050C82517D}" uniqueName="10" name="Груз" queryTableFieldId="30" dataDxfId="97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70"/>
    <tableColumn id="4" xr3:uid="{DA63B8EC-3587-40B4-A86A-92B91C78723D}" uniqueName="4" name="Name" queryTableFieldId="14" dataDxfId="969"/>
    <tableColumn id="1" xr3:uid="{360C7476-DEC6-4377-8E95-D472C6673B12}" uniqueName="1" name="Folder Path" queryTableFieldId="11" dataDxfId="96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45" tableType="queryTable" totalsRowShown="0">
  <tableColumns count="13">
    <tableColumn id="11" xr3:uid="{C40005DE-8CA6-428A-9DF2-E715CC943F02}" uniqueName="11" name="День нед" queryTableFieldId="39" dataDxfId="41"/>
    <tableColumn id="8" xr3:uid="{55C75F47-F14F-483C-9C7A-95288D9463D6}" uniqueName="8" name="Дата" queryTableFieldId="19" dataDxfId="40"/>
    <tableColumn id="9" xr3:uid="{79D3981C-638A-4D64-BACB-D64D85DAC855}" uniqueName="9" name="Время" queryTableFieldId="20" dataDxfId="39"/>
    <tableColumn id="5" xr3:uid="{B0B848B5-29B2-4292-89A5-7DE5A2F72D15}" uniqueName="5" name="Событие" queryTableFieldId="27" dataDxfId="953"/>
    <tableColumn id="7" xr3:uid="{A9E0C8AC-2336-4969-BC3E-110E6C33529C}" uniqueName="7" name="Объект" queryTableFieldId="29" dataDxfId="952"/>
    <tableColumn id="10" xr3:uid="{F8691CA5-2689-452F-9550-C52E06B35BD6}" uniqueName="10" name="Груз" queryTableFieldId="30" dataDxfId="95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50"/>
    <tableColumn id="4" xr3:uid="{E9716AC2-8439-4E67-8698-BA6CD84F7B9C}" uniqueName="4" name="Name" queryTableFieldId="14" dataDxfId="949"/>
    <tableColumn id="1" xr3:uid="{9AB30DEC-91E3-4633-A156-B937B586CECB}" uniqueName="1" name="Folder Path" queryTableFieldId="11" dataDxfId="94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22" tableType="queryTable" totalsRowShown="0">
  <tableColumns count="13">
    <tableColumn id="11" xr3:uid="{B21CFC33-55C8-4073-BBD2-E0A5154A10D6}" uniqueName="11" name="День нед" queryTableFieldId="39" dataDxfId="37"/>
    <tableColumn id="8" xr3:uid="{004370C0-0D3C-4162-A392-32C741C3A58B}" uniqueName="8" name="Дата" queryTableFieldId="19" dataDxfId="36"/>
    <tableColumn id="9" xr3:uid="{6537DA5E-247D-44FB-ACE3-933B3C9B9408}" uniqueName="9" name="Время" queryTableFieldId="20" dataDxfId="35"/>
    <tableColumn id="5" xr3:uid="{4FA9309D-407E-48C1-B1F9-C33DEA7645B1}" uniqueName="5" name="Событие" queryTableFieldId="27" dataDxfId="933"/>
    <tableColumn id="7" xr3:uid="{76E54E9E-D730-4C99-9BF5-96E9384FF63C}" uniqueName="7" name="Объект" queryTableFieldId="29" dataDxfId="932"/>
    <tableColumn id="10" xr3:uid="{B9F78DE2-7938-486B-9BE2-F824D0E7A6C4}" uniqueName="10" name="Груз" queryTableFieldId="30" dataDxfId="93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30"/>
    <tableColumn id="4" xr3:uid="{921D28C1-5761-48A7-B447-6A4446F87545}" uniqueName="4" name="Name" queryTableFieldId="14" dataDxfId="929"/>
    <tableColumn id="1" xr3:uid="{F1A648C1-8DB5-4DEF-B011-BD85E17FCAA3}" uniqueName="1" name="Folder Path" queryTableFieldId="11" dataDxfId="92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4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00" tableType="queryTable" totalsRowShown="0">
  <tableColumns count="13">
    <tableColumn id="11" xr3:uid="{326CF8DE-8E4F-4540-A010-20CF489342A6}" uniqueName="11" name="День нед" queryTableFieldId="39" dataDxfId="33"/>
    <tableColumn id="8" xr3:uid="{B803C26B-EDF7-4F4B-99B7-759FDE206BB4}" uniqueName="8" name="Дата" queryTableFieldId="19" dataDxfId="32"/>
    <tableColumn id="9" xr3:uid="{691C5FBB-50CD-4B8E-845B-069A5BEF4054}" uniqueName="9" name="Время" queryTableFieldId="20" dataDxfId="31"/>
    <tableColumn id="5" xr3:uid="{963AEB35-E363-4027-9FA3-EA15F072700D}" uniqueName="5" name="Событие" queryTableFieldId="27" dataDxfId="913"/>
    <tableColumn id="7" xr3:uid="{9C2F1BAF-3932-43E9-9155-EA713BB0011D}" uniqueName="7" name="Объект" queryTableFieldId="29" dataDxfId="912"/>
    <tableColumn id="10" xr3:uid="{5D4CEE63-A195-4AD7-9985-38CAADCF8E9D}" uniqueName="10" name="Груз" queryTableFieldId="30" dataDxfId="911"/>
    <tableColumn id="13" xr3:uid="{7298E84C-ACAB-4631-8905-CF20AC72E0EA}" uniqueName="13" name="Кол-во" queryTableFieldId="31" dataDxfId="30"/>
    <tableColumn id="14" xr3:uid="{7C8EF3A5-15A6-4571-8EB7-C981C6BEB025}" uniqueName="14" name="Примечание" queryTableFieldId="32" dataDxfId="910"/>
    <tableColumn id="4" xr3:uid="{D4638119-06B9-4DD4-899F-6281EFBF2A28}" uniqueName="4" name="Name" queryTableFieldId="14" dataDxfId="909"/>
    <tableColumn id="1" xr3:uid="{53F21A0B-EBC8-48C0-B8DE-B46C5D45C7AE}" uniqueName="1" name="Folder Path" queryTableFieldId="11" dataDxfId="908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2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03" tableType="queryTable" totalsRowShown="0">
  <tableColumns count="13">
    <tableColumn id="11" xr3:uid="{0CFDC447-3A1C-4713-8714-972F5D0CA073}" uniqueName="11" name="День нед" queryTableFieldId="39" dataDxfId="28"/>
    <tableColumn id="8" xr3:uid="{0C391974-E2F5-4A95-A1CF-60789D499629}" uniqueName="8" name="Дата" queryTableFieldId="19" dataDxfId="27"/>
    <tableColumn id="9" xr3:uid="{FA3DAD09-E88C-4F5F-BF0D-4C339BEA0379}" uniqueName="9" name="Время" queryTableFieldId="20" dataDxfId="26"/>
    <tableColumn id="5" xr3:uid="{A64C6221-99CB-4F4A-8D59-9A565B539E8F}" uniqueName="5" name="Событие" queryTableFieldId="27" dataDxfId="893"/>
    <tableColumn id="7" xr3:uid="{A450DCE6-DF8B-4086-A9AC-461A34512F32}" uniqueName="7" name="Объект" queryTableFieldId="29" dataDxfId="892"/>
    <tableColumn id="10" xr3:uid="{10063D90-AC03-4F75-A11D-AC21D3D60004}" uniqueName="10" name="Груз" queryTableFieldId="30" dataDxfId="891"/>
    <tableColumn id="13" xr3:uid="{181B76AA-1C08-4D33-806D-1F2F74743310}" uniqueName="13" name="Кол-во" queryTableFieldId="31" dataDxfId="25"/>
    <tableColumn id="14" xr3:uid="{4521D51C-620E-4319-B053-8C6D64C3EDE6}" uniqueName="14" name="Примечание" queryTableFieldId="32" dataDxfId="890"/>
    <tableColumn id="4" xr3:uid="{D15D4B57-C607-4304-9179-11BE299FB124}" uniqueName="4" name="Name" queryTableFieldId="14" dataDxfId="889"/>
    <tableColumn id="1" xr3:uid="{A0C0E586-D0B7-448D-928A-8F553900221D}" uniqueName="1" name="Folder Path" queryTableFieldId="11" dataDxfId="88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24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88" tableType="queryTable" totalsRowShown="0">
  <tableColumns count="13">
    <tableColumn id="11" xr3:uid="{DBE515D3-C915-413E-AB17-4F456480DC24}" uniqueName="11" name="День нед" queryTableFieldId="39" dataDxfId="23"/>
    <tableColumn id="8" xr3:uid="{3F87D45A-256D-42F9-A0B8-BE1BF846E410}" uniqueName="8" name="Дата" queryTableFieldId="19" dataDxfId="22"/>
    <tableColumn id="9" xr3:uid="{465B1309-C725-4992-B63E-A70188E91281}" uniqueName="9" name="Время" queryTableFieldId="20" dataDxfId="21"/>
    <tableColumn id="5" xr3:uid="{50C1A202-1B56-40A2-AB13-2511D2291499}" uniqueName="5" name="Событие" queryTableFieldId="27" dataDxfId="873"/>
    <tableColumn id="7" xr3:uid="{FDB3318C-D13D-4B0B-9853-1EF40B58299A}" uniqueName="7" name="Объект" queryTableFieldId="29" dataDxfId="872"/>
    <tableColumn id="10" xr3:uid="{1CEBC306-6BF1-49C1-A704-CC239C79F10B}" uniqueName="10" name="Груз" queryTableFieldId="30" dataDxfId="871"/>
    <tableColumn id="13" xr3:uid="{3EE0C05E-6FF0-490E-B1B0-19B341DAD03E}" uniqueName="13" name="Кол-во" queryTableFieldId="31" dataDxfId="20"/>
    <tableColumn id="14" xr3:uid="{2D68CF85-753C-481D-8DC1-3B9EC9B7EC53}" uniqueName="14" name="Примечание" queryTableFieldId="32" dataDxfId="870"/>
    <tableColumn id="4" xr3:uid="{C8B35D61-7E66-45AB-93A9-51E52D8140C2}" uniqueName="4" name="Name" queryTableFieldId="14" dataDxfId="869"/>
    <tableColumn id="1" xr3:uid="{7D5853A1-56B3-42B3-9B8D-B85E9D9A2D1A}" uniqueName="1" name="Folder Path" queryTableFieldId="11" dataDxfId="86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16" tableType="queryTable" totalsRowShown="0">
  <tableColumns count="13">
    <tableColumn id="11" xr3:uid="{C2F51F72-E32B-452E-A758-54D19EA7554C}" uniqueName="11" name="День нед" queryTableFieldId="39" dataDxfId="18"/>
    <tableColumn id="8" xr3:uid="{5605969B-3DDA-4935-9901-BA1373284B0A}" uniqueName="8" name="Дата" queryTableFieldId="19" dataDxfId="17"/>
    <tableColumn id="9" xr3:uid="{D9EC7471-58C0-46C9-8780-F73898B23AC2}" uniqueName="9" name="Время" queryTableFieldId="20" dataDxfId="16"/>
    <tableColumn id="5" xr3:uid="{96518AE6-7E5C-4C8D-B54C-F54D11234D6C}" uniqueName="5" name="Событие" queryTableFieldId="27" dataDxfId="853"/>
    <tableColumn id="7" xr3:uid="{F862865E-2F4F-4BAD-8D28-E2820B418659}" uniqueName="7" name="Объект" queryTableFieldId="29" dataDxfId="852"/>
    <tableColumn id="10" xr3:uid="{476FE760-4B7E-4311-B61C-EB76222CEA80}" uniqueName="10" name="Груз" queryTableFieldId="30" dataDxfId="851"/>
    <tableColumn id="13" xr3:uid="{E29E2A9C-9B65-42B8-A282-C804C29C0986}" uniqueName="13" name="Кол-во" queryTableFieldId="31" dataDxfId="15"/>
    <tableColumn id="14" xr3:uid="{410D0DD1-9316-49BC-A307-70ADAE7FB021}" uniqueName="14" name="Примечание" queryTableFieldId="32" dataDxfId="850"/>
    <tableColumn id="4" xr3:uid="{F032B895-AD2B-487F-A174-968F9099A5EC}" uniqueName="4" name="Name" queryTableFieldId="14" dataDxfId="849"/>
    <tableColumn id="1" xr3:uid="{EDB0C229-E24E-4FEA-A0EA-4864FD102E8A}" uniqueName="1" name="Folder Path" queryTableFieldId="11" dataDxfId="84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4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555" totalsRowShown="0">
  <autoFilter ref="A1:G1055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3"/>
    <tableColumn id="8" xr3:uid="{60928C38-9593-43BD-B23F-A707A8BA6BF4}" uniqueName="8" name="Дата" queryTableFieldId="19" dataDxfId="12"/>
    <tableColumn id="9" xr3:uid="{9E5D4465-E1ED-428A-B708-C10ADDB65305}" uniqueName="9" name="Время" queryTableFieldId="20" dataDxfId="11"/>
    <tableColumn id="5" xr3:uid="{A9911CA3-0E83-4156-B13A-725D5483CB80}" uniqueName="5" name="Событие" queryTableFieldId="27" dataDxfId="107"/>
    <tableColumn id="7" xr3:uid="{22ACAF1F-F285-43EB-B67C-1DAA0609E04C}" uniqueName="7" name="Объект" queryTableFieldId="29" dataDxfId="106"/>
    <tableColumn id="10" xr3:uid="{8E679C38-5159-496B-8534-CDFA63A95BDF}" uniqueName="10" name="Груз" queryTableFieldId="30" dataDxfId="105"/>
    <tableColumn id="13" xr3:uid="{A06491EC-5198-4E5F-9576-1A3B2FF455BF}" uniqueName="13" name="Кол-во" queryTableFieldId="31" dataDxfId="10"/>
    <tableColumn id="14" xr3:uid="{881B0B85-064A-4D8F-922A-E2F2D20FE30E}" uniqueName="14" name="Примечание" queryTableFieldId="32" dataDxfId="104"/>
    <tableColumn id="4" xr3:uid="{83859021-3431-4733-9E28-9475D80139E8}" uniqueName="4" name="Name" queryTableFieldId="14" dataDxfId="103"/>
    <tableColumn id="1" xr3:uid="{F6AD7BBE-7CE0-4E30-97C2-B8AA8EFFB52B}" uniqueName="1" name="Folder Path" queryTableFieldId="11" dataDxfId="10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8"/>
    <tableColumn id="3" xr3:uid="{8C3702C1-E43C-496C-A204-7587B7ED5C05}" uniqueName="3" name="Время" queryTableFieldId="3" dataDxfId="7"/>
    <tableColumn id="4" xr3:uid="{C16264D0-558B-425C-8205-E671C6E3EB9E}" uniqueName="4" name="Событие" queryTableFieldId="4" dataDxfId="6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5"/>
    <tableColumn id="10" xr3:uid="{37082223-0A57-495F-97B8-0BCE1F173A2E}" uniqueName="10" name="Folder Path" queryTableFieldId="10" dataDxfId="9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02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7"/>
    <tableColumn id="10" xr3:uid="{2646CF32-E994-4A14-AEA5-9E938118AF27}" uniqueName="10" name="Folder Path" queryTableFieldId="10" dataDxfId="8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554"/>
  <sheetViews>
    <sheetView zoomScale="90" zoomScaleNormal="90" workbookViewId="0">
      <pane ySplit="1" topLeftCell="A516" activePane="bottomLeft" state="frozen"/>
      <selection pane="bottomLeft" activeCell="I543" sqref="I543:I55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1586</v>
      </c>
      <c r="I40" t="s">
        <v>895</v>
      </c>
      <c r="J40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1586</v>
      </c>
      <c r="I41" t="s">
        <v>896</v>
      </c>
      <c r="J4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1587</v>
      </c>
      <c r="I42" t="s">
        <v>897</v>
      </c>
      <c r="J42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1587</v>
      </c>
      <c r="I43" t="s">
        <v>898</v>
      </c>
      <c r="J43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1588</v>
      </c>
      <c r="I44" t="s">
        <v>899</v>
      </c>
      <c r="J44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1586</v>
      </c>
      <c r="I45" t="s">
        <v>900</v>
      </c>
      <c r="J45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1589</v>
      </c>
      <c r="J46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1588</v>
      </c>
      <c r="I47" t="s">
        <v>901</v>
      </c>
      <c r="J47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1590</v>
      </c>
      <c r="I48" t="s">
        <v>1627</v>
      </c>
      <c r="J48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1628</v>
      </c>
      <c r="J49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1629</v>
      </c>
      <c r="J50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2280</v>
      </c>
      <c r="F51" t="s">
        <v>2281</v>
      </c>
      <c r="I51" t="s">
        <v>1630</v>
      </c>
      <c r="J5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2280</v>
      </c>
      <c r="F52" t="s">
        <v>2282</v>
      </c>
      <c r="I52" t="s">
        <v>1631</v>
      </c>
      <c r="J52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2283</v>
      </c>
      <c r="F53" t="s">
        <v>58</v>
      </c>
      <c r="I53" t="s">
        <v>1632</v>
      </c>
      <c r="J53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1633</v>
      </c>
      <c r="J54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1634</v>
      </c>
      <c r="J55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1588</v>
      </c>
      <c r="I56" t="s">
        <v>1635</v>
      </c>
      <c r="J56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1588</v>
      </c>
      <c r="I57" t="s">
        <v>1636</v>
      </c>
      <c r="J57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1590</v>
      </c>
      <c r="I58" t="s">
        <v>1637</v>
      </c>
      <c r="J58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1638</v>
      </c>
      <c r="J59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2284</v>
      </c>
      <c r="I60" t="s">
        <v>1639</v>
      </c>
      <c r="J60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1590</v>
      </c>
      <c r="I61" t="s">
        <v>1640</v>
      </c>
      <c r="J6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1590</v>
      </c>
      <c r="I62" t="s">
        <v>1641</v>
      </c>
      <c r="J62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2343</v>
      </c>
      <c r="J63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2345</v>
      </c>
      <c r="J64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2359</v>
      </c>
      <c r="E65" t="s">
        <v>1258</v>
      </c>
      <c r="F65" t="s">
        <v>2289</v>
      </c>
      <c r="I65" t="s">
        <v>2347</v>
      </c>
      <c r="J65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2349</v>
      </c>
      <c r="J66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2351</v>
      </c>
      <c r="J67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2353</v>
      </c>
      <c r="J68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2360</v>
      </c>
      <c r="E69" t="s">
        <v>70</v>
      </c>
      <c r="F69" t="s">
        <v>58</v>
      </c>
      <c r="I69" t="s">
        <v>2355</v>
      </c>
      <c r="J69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2360</v>
      </c>
      <c r="E70" t="s">
        <v>70</v>
      </c>
      <c r="F70" t="s">
        <v>58</v>
      </c>
      <c r="H70" t="s">
        <v>2295</v>
      </c>
      <c r="I70" t="s">
        <v>2357</v>
      </c>
      <c r="J70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3265</v>
      </c>
      <c r="E71" t="s">
        <v>3267</v>
      </c>
      <c r="F71" t="s">
        <v>51</v>
      </c>
      <c r="I71" t="s">
        <v>2488</v>
      </c>
      <c r="J7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3267</v>
      </c>
      <c r="F72" t="s">
        <v>58</v>
      </c>
      <c r="I72" t="s">
        <v>2490</v>
      </c>
      <c r="J72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3267</v>
      </c>
      <c r="F73" t="s">
        <v>58</v>
      </c>
      <c r="I73" t="s">
        <v>2492</v>
      </c>
      <c r="J73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3267</v>
      </c>
      <c r="F74" t="s">
        <v>58</v>
      </c>
      <c r="I74" t="s">
        <v>2494</v>
      </c>
      <c r="J74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3265</v>
      </c>
      <c r="E75" t="s">
        <v>3266</v>
      </c>
      <c r="I75" t="s">
        <v>2496</v>
      </c>
      <c r="J75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3266</v>
      </c>
      <c r="I76" t="s">
        <v>2498</v>
      </c>
      <c r="J76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3268</v>
      </c>
      <c r="I77" t="s">
        <v>2500</v>
      </c>
      <c r="J77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3268</v>
      </c>
      <c r="I78" t="s">
        <v>2502</v>
      </c>
      <c r="J78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3269</v>
      </c>
      <c r="F79" t="s">
        <v>51</v>
      </c>
      <c r="I79" t="s">
        <v>2504</v>
      </c>
      <c r="J79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3270</v>
      </c>
      <c r="F80" t="s">
        <v>51</v>
      </c>
      <c r="I80" t="s">
        <v>2506</v>
      </c>
      <c r="J80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3269</v>
      </c>
      <c r="F81" t="s">
        <v>3271</v>
      </c>
      <c r="H81" t="s">
        <v>3272</v>
      </c>
      <c r="I81" t="s">
        <v>2508</v>
      </c>
      <c r="J8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3269</v>
      </c>
      <c r="F82" t="s">
        <v>3271</v>
      </c>
      <c r="I82" t="s">
        <v>2510</v>
      </c>
      <c r="J82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3327</v>
      </c>
      <c r="J83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3329</v>
      </c>
      <c r="J84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3269</v>
      </c>
      <c r="F85" t="s">
        <v>1260</v>
      </c>
      <c r="H85" t="s">
        <v>3978</v>
      </c>
      <c r="I85" t="s">
        <v>3435</v>
      </c>
      <c r="J85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3269</v>
      </c>
      <c r="F86" t="s">
        <v>51</v>
      </c>
      <c r="H86" t="s">
        <v>3979</v>
      </c>
      <c r="I86" t="s">
        <v>3437</v>
      </c>
      <c r="J86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3980</v>
      </c>
      <c r="I87" t="s">
        <v>3439</v>
      </c>
      <c r="J87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3980</v>
      </c>
      <c r="I88" t="s">
        <v>3441</v>
      </c>
      <c r="J88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3980</v>
      </c>
      <c r="I89" t="s">
        <v>3443</v>
      </c>
      <c r="J89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3980</v>
      </c>
      <c r="I90" t="s">
        <v>3445</v>
      </c>
      <c r="J90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1590</v>
      </c>
      <c r="I91" t="s">
        <v>3447</v>
      </c>
      <c r="J9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3980</v>
      </c>
      <c r="I92" t="s">
        <v>3449</v>
      </c>
      <c r="J92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3980</v>
      </c>
      <c r="I93" t="s">
        <v>3451</v>
      </c>
      <c r="J93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3980</v>
      </c>
      <c r="I94" t="s">
        <v>3453</v>
      </c>
      <c r="J94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3980</v>
      </c>
      <c r="I95" t="s">
        <v>3455</v>
      </c>
      <c r="J95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3457</v>
      </c>
      <c r="J96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3981</v>
      </c>
      <c r="I97" t="s">
        <v>3459</v>
      </c>
      <c r="J97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3980</v>
      </c>
      <c r="I98" t="s">
        <v>3461</v>
      </c>
      <c r="J98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3980</v>
      </c>
      <c r="I99" t="s">
        <v>3463</v>
      </c>
      <c r="J99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1590</v>
      </c>
      <c r="I100" t="s">
        <v>3465</v>
      </c>
      <c r="J100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4139</v>
      </c>
      <c r="F101" t="s">
        <v>51</v>
      </c>
      <c r="I101" t="s">
        <v>4046</v>
      </c>
      <c r="J10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4139</v>
      </c>
      <c r="F102" t="s">
        <v>4140</v>
      </c>
      <c r="H102" t="s">
        <v>4141</v>
      </c>
      <c r="I102" t="s">
        <v>4048</v>
      </c>
      <c r="J102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3268</v>
      </c>
      <c r="F103" t="s">
        <v>3980</v>
      </c>
      <c r="I103" t="s">
        <v>4151</v>
      </c>
      <c r="J103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3268</v>
      </c>
      <c r="F104" t="s">
        <v>3980</v>
      </c>
      <c r="I104" t="s">
        <v>4153</v>
      </c>
      <c r="J104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3268</v>
      </c>
      <c r="F105" t="s">
        <v>3980</v>
      </c>
      <c r="I105" t="s">
        <v>4304</v>
      </c>
      <c r="J105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3268</v>
      </c>
      <c r="F106" t="s">
        <v>3980</v>
      </c>
      <c r="I106" t="s">
        <v>4306</v>
      </c>
      <c r="J106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4320</v>
      </c>
      <c r="F107" t="s">
        <v>51</v>
      </c>
      <c r="I107" t="s">
        <v>4308</v>
      </c>
      <c r="J107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2360</v>
      </c>
      <c r="E108" t="s">
        <v>4320</v>
      </c>
      <c r="F108" t="s">
        <v>51</v>
      </c>
      <c r="I108" t="s">
        <v>4310</v>
      </c>
      <c r="J108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3268</v>
      </c>
      <c r="F109" t="s">
        <v>3980</v>
      </c>
      <c r="I109" t="s">
        <v>4312</v>
      </c>
      <c r="J109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3268</v>
      </c>
      <c r="F110" t="s">
        <v>3980</v>
      </c>
      <c r="I110" t="s">
        <v>4314</v>
      </c>
      <c r="J110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3268</v>
      </c>
      <c r="F111" t="s">
        <v>3980</v>
      </c>
      <c r="I111" t="s">
        <v>4316</v>
      </c>
      <c r="J1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3268</v>
      </c>
      <c r="F112" t="s">
        <v>3980</v>
      </c>
      <c r="I112" t="s">
        <v>4318</v>
      </c>
      <c r="J112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1590</v>
      </c>
      <c r="E113" t="s">
        <v>8</v>
      </c>
      <c r="I113" t="s">
        <v>4569</v>
      </c>
      <c r="J113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4571</v>
      </c>
      <c r="J114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4815</v>
      </c>
      <c r="F115" t="s">
        <v>58</v>
      </c>
      <c r="H115" t="s">
        <v>4812</v>
      </c>
      <c r="I115" t="s">
        <v>4708</v>
      </c>
      <c r="J115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4814</v>
      </c>
      <c r="F116" t="s">
        <v>51</v>
      </c>
      <c r="I116" t="s">
        <v>4710</v>
      </c>
      <c r="J116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4813</v>
      </c>
      <c r="F117" t="s">
        <v>51</v>
      </c>
      <c r="I117" t="s">
        <v>4712</v>
      </c>
      <c r="J117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4814</v>
      </c>
      <c r="F118" t="s">
        <v>51</v>
      </c>
      <c r="I118" t="s">
        <v>4714</v>
      </c>
      <c r="J118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2360</v>
      </c>
      <c r="E119" t="s">
        <v>4813</v>
      </c>
      <c r="F119" t="s">
        <v>51</v>
      </c>
      <c r="I119" t="s">
        <v>4716</v>
      </c>
      <c r="J119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4815</v>
      </c>
      <c r="F120" t="s">
        <v>58</v>
      </c>
      <c r="I120" t="s">
        <v>4718</v>
      </c>
      <c r="J120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4815</v>
      </c>
      <c r="F121" t="s">
        <v>4816</v>
      </c>
      <c r="H121" t="s">
        <v>4817</v>
      </c>
      <c r="I121" t="s">
        <v>4720</v>
      </c>
      <c r="J12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1590</v>
      </c>
      <c r="E122" t="s">
        <v>4892</v>
      </c>
      <c r="H122" t="s">
        <v>4891</v>
      </c>
      <c r="I122" t="s">
        <v>4844</v>
      </c>
      <c r="J122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3268</v>
      </c>
      <c r="F123" t="s">
        <v>3980</v>
      </c>
      <c r="I123" t="s">
        <v>4893</v>
      </c>
      <c r="J123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4942</v>
      </c>
      <c r="F124" t="s">
        <v>51</v>
      </c>
      <c r="I124" t="s">
        <v>4955</v>
      </c>
      <c r="J124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4942</v>
      </c>
      <c r="F125" t="s">
        <v>58</v>
      </c>
      <c r="H125" t="s">
        <v>1271</v>
      </c>
      <c r="I125" t="s">
        <v>4895</v>
      </c>
      <c r="J125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4942</v>
      </c>
      <c r="F126" t="s">
        <v>58</v>
      </c>
      <c r="H126" t="s">
        <v>2295</v>
      </c>
      <c r="I126" t="s">
        <v>4897</v>
      </c>
      <c r="J126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4899</v>
      </c>
      <c r="J127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4901</v>
      </c>
      <c r="J128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3268</v>
      </c>
      <c r="F129" t="s">
        <v>3980</v>
      </c>
      <c r="I129" t="s">
        <v>4903</v>
      </c>
      <c r="J129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5182</v>
      </c>
      <c r="F130" t="s">
        <v>51</v>
      </c>
      <c r="I130" t="s">
        <v>5090</v>
      </c>
      <c r="J130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5182</v>
      </c>
      <c r="F131" t="s">
        <v>5183</v>
      </c>
      <c r="I131" t="s">
        <v>5092</v>
      </c>
      <c r="J13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3268</v>
      </c>
      <c r="F132" t="s">
        <v>3980</v>
      </c>
      <c r="I132" t="s">
        <v>5094</v>
      </c>
      <c r="J132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3268</v>
      </c>
      <c r="F133" t="s">
        <v>3980</v>
      </c>
      <c r="I133" t="s">
        <v>5096</v>
      </c>
      <c r="J133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1590</v>
      </c>
      <c r="I134" t="s">
        <v>5188</v>
      </c>
      <c r="J134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3268</v>
      </c>
      <c r="F135" t="s">
        <v>3980</v>
      </c>
      <c r="I135" t="s">
        <v>5190</v>
      </c>
      <c r="J135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5341</v>
      </c>
      <c r="I136" t="s">
        <v>5192</v>
      </c>
      <c r="J136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4838</v>
      </c>
      <c r="I137" t="s">
        <v>5194</v>
      </c>
      <c r="J137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5342</v>
      </c>
      <c r="E138" t="s">
        <v>86</v>
      </c>
      <c r="I138" t="s">
        <v>5196</v>
      </c>
      <c r="J138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3268</v>
      </c>
      <c r="F139" t="s">
        <v>3980</v>
      </c>
      <c r="I139" t="s">
        <v>5198</v>
      </c>
      <c r="J139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1590</v>
      </c>
      <c r="I140" t="s">
        <v>5368</v>
      </c>
      <c r="J140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1590</v>
      </c>
      <c r="I141" t="s">
        <v>5370</v>
      </c>
      <c r="J14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1590</v>
      </c>
      <c r="I142" t="s">
        <v>5575</v>
      </c>
      <c r="J142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3268</v>
      </c>
      <c r="F143" t="s">
        <v>3980</v>
      </c>
      <c r="I143" t="s">
        <v>5630</v>
      </c>
      <c r="J143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3268</v>
      </c>
      <c r="F144" t="s">
        <v>3980</v>
      </c>
      <c r="I144" t="s">
        <v>5632</v>
      </c>
      <c r="J144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5775</v>
      </c>
      <c r="F145" t="s">
        <v>60</v>
      </c>
      <c r="I145" t="s">
        <v>5634</v>
      </c>
      <c r="J145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5775</v>
      </c>
      <c r="F146" t="s">
        <v>51</v>
      </c>
      <c r="I146" t="s">
        <v>5636</v>
      </c>
      <c r="J146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1590</v>
      </c>
      <c r="I147" t="s">
        <v>5783</v>
      </c>
      <c r="J147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6021</v>
      </c>
      <c r="F148" t="s">
        <v>60</v>
      </c>
      <c r="I148" t="s">
        <v>5785</v>
      </c>
      <c r="J148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6021</v>
      </c>
      <c r="F149" t="s">
        <v>51</v>
      </c>
      <c r="I149" t="s">
        <v>5787</v>
      </c>
      <c r="J149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5789</v>
      </c>
      <c r="J150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3268</v>
      </c>
      <c r="F151" t="s">
        <v>51</v>
      </c>
      <c r="I151" t="s">
        <v>5791</v>
      </c>
      <c r="J15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5793</v>
      </c>
      <c r="J152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3268</v>
      </c>
      <c r="F153" t="s">
        <v>3315</v>
      </c>
      <c r="I153" t="s">
        <v>5795</v>
      </c>
      <c r="J153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3268</v>
      </c>
      <c r="F154" t="s">
        <v>3980</v>
      </c>
      <c r="I154" t="s">
        <v>6037</v>
      </c>
      <c r="J154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3268</v>
      </c>
      <c r="F155" t="s">
        <v>3980</v>
      </c>
      <c r="I155" t="s">
        <v>6039</v>
      </c>
      <c r="J155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3268</v>
      </c>
      <c r="F156" t="s">
        <v>3980</v>
      </c>
      <c r="I156" t="s">
        <v>6176</v>
      </c>
      <c r="J156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3268</v>
      </c>
      <c r="F157" t="s">
        <v>3980</v>
      </c>
      <c r="I157" t="s">
        <v>6178</v>
      </c>
      <c r="J157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4942</v>
      </c>
      <c r="F158" t="s">
        <v>3980</v>
      </c>
      <c r="I158" t="s">
        <v>6180</v>
      </c>
      <c r="J158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4942</v>
      </c>
      <c r="F159" t="s">
        <v>3980</v>
      </c>
      <c r="I159" t="s">
        <v>6182</v>
      </c>
      <c r="J159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3268</v>
      </c>
      <c r="F160" t="s">
        <v>3980</v>
      </c>
      <c r="I160" t="s">
        <v>6184</v>
      </c>
      <c r="J160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3268</v>
      </c>
      <c r="F161" t="s">
        <v>3980</v>
      </c>
      <c r="I161" t="s">
        <v>6186</v>
      </c>
      <c r="J16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6298</v>
      </c>
      <c r="E162" t="s">
        <v>3268</v>
      </c>
      <c r="F162" t="s">
        <v>3980</v>
      </c>
      <c r="I162" t="s">
        <v>6188</v>
      </c>
      <c r="J162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3268</v>
      </c>
      <c r="F163" t="s">
        <v>3980</v>
      </c>
      <c r="I163" t="s">
        <v>6190</v>
      </c>
      <c r="J163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4838</v>
      </c>
      <c r="F164" t="s">
        <v>51</v>
      </c>
      <c r="I164" t="s">
        <v>6192</v>
      </c>
      <c r="J164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3268</v>
      </c>
      <c r="F165" t="s">
        <v>3980</v>
      </c>
      <c r="I165" t="s">
        <v>6194</v>
      </c>
      <c r="J165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6299</v>
      </c>
      <c r="I166" t="s">
        <v>6196</v>
      </c>
      <c r="J166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6299</v>
      </c>
      <c r="I167" t="s">
        <v>6198</v>
      </c>
      <c r="J167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4838</v>
      </c>
      <c r="F168" t="s">
        <v>51</v>
      </c>
      <c r="I168" t="s">
        <v>6200</v>
      </c>
      <c r="J168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6312</v>
      </c>
      <c r="J169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6314</v>
      </c>
      <c r="J170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3980</v>
      </c>
      <c r="I171" t="s">
        <v>6316</v>
      </c>
      <c r="J17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3980</v>
      </c>
      <c r="I172" t="s">
        <v>6318</v>
      </c>
      <c r="J172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4838</v>
      </c>
      <c r="F173" t="s">
        <v>51</v>
      </c>
      <c r="I173" t="s">
        <v>6320</v>
      </c>
      <c r="J173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4838</v>
      </c>
      <c r="F174" t="s">
        <v>51</v>
      </c>
      <c r="I174" t="s">
        <v>6322</v>
      </c>
      <c r="J174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1590</v>
      </c>
      <c r="I175" t="s">
        <v>6324</v>
      </c>
      <c r="J175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1590</v>
      </c>
      <c r="I176" t="s">
        <v>6326</v>
      </c>
      <c r="J176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1590</v>
      </c>
      <c r="I177" t="s">
        <v>6559</v>
      </c>
      <c r="J177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6651</v>
      </c>
      <c r="I178" t="s">
        <v>6561</v>
      </c>
      <c r="J178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6651</v>
      </c>
      <c r="I179" t="s">
        <v>6563</v>
      </c>
      <c r="J179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1590</v>
      </c>
      <c r="I180" t="s">
        <v>6565</v>
      </c>
      <c r="J180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1590</v>
      </c>
      <c r="I181" t="s">
        <v>6666</v>
      </c>
      <c r="J18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6904</v>
      </c>
      <c r="I182" t="s">
        <v>6668</v>
      </c>
      <c r="J182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6904</v>
      </c>
      <c r="I183" t="s">
        <v>6670</v>
      </c>
      <c r="J183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1590</v>
      </c>
      <c r="I184" t="s">
        <v>6672</v>
      </c>
      <c r="J184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6542</v>
      </c>
      <c r="I185" t="s">
        <v>6674</v>
      </c>
      <c r="J185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6542</v>
      </c>
      <c r="I186" t="s">
        <v>6676</v>
      </c>
      <c r="J186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6905</v>
      </c>
      <c r="I187" t="s">
        <v>6678</v>
      </c>
      <c r="J187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6905</v>
      </c>
      <c r="I188" t="s">
        <v>6680</v>
      </c>
      <c r="J188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6906</v>
      </c>
      <c r="I189" t="s">
        <v>6682</v>
      </c>
      <c r="J189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6906</v>
      </c>
      <c r="I190" t="s">
        <v>6684</v>
      </c>
      <c r="J190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6906</v>
      </c>
      <c r="I191" t="s">
        <v>6686</v>
      </c>
      <c r="J19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6907</v>
      </c>
      <c r="I192" t="s">
        <v>6688</v>
      </c>
      <c r="J192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6907</v>
      </c>
      <c r="I193" t="s">
        <v>6690</v>
      </c>
      <c r="J193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6906</v>
      </c>
      <c r="I194" t="s">
        <v>6692</v>
      </c>
      <c r="J194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1590</v>
      </c>
      <c r="I195" t="s">
        <v>6694</v>
      </c>
      <c r="J195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6905</v>
      </c>
      <c r="I196" t="s">
        <v>6696</v>
      </c>
      <c r="J196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6905</v>
      </c>
      <c r="I197" t="s">
        <v>6698</v>
      </c>
      <c r="J197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1590</v>
      </c>
      <c r="H198" t="s">
        <v>7200</v>
      </c>
      <c r="I198" t="s">
        <v>6949</v>
      </c>
      <c r="J198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7201</v>
      </c>
      <c r="F199" t="s">
        <v>51</v>
      </c>
      <c r="I199" t="s">
        <v>6951</v>
      </c>
      <c r="J199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7201</v>
      </c>
      <c r="F200" t="s">
        <v>7202</v>
      </c>
      <c r="I200" t="s">
        <v>6953</v>
      </c>
      <c r="J200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3268</v>
      </c>
      <c r="F201" t="s">
        <v>3980</v>
      </c>
      <c r="I201" t="s">
        <v>7247</v>
      </c>
      <c r="J20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3268</v>
      </c>
      <c r="F202" t="s">
        <v>3980</v>
      </c>
      <c r="I202" t="s">
        <v>7249</v>
      </c>
      <c r="J202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1590</v>
      </c>
      <c r="I203" t="s">
        <v>7251</v>
      </c>
      <c r="J203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6542</v>
      </c>
      <c r="F204" t="s">
        <v>2303</v>
      </c>
      <c r="H204" t="s">
        <v>7321</v>
      </c>
      <c r="I204" t="s">
        <v>7253</v>
      </c>
      <c r="J204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5182</v>
      </c>
      <c r="F205" t="s">
        <v>51</v>
      </c>
      <c r="I205" t="s">
        <v>7524</v>
      </c>
      <c r="J205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5182</v>
      </c>
      <c r="F206" t="s">
        <v>3315</v>
      </c>
      <c r="I206" t="s">
        <v>7526</v>
      </c>
      <c r="J206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7596</v>
      </c>
      <c r="I207" t="s">
        <v>7528</v>
      </c>
      <c r="J207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5182</v>
      </c>
      <c r="F208" t="s">
        <v>51</v>
      </c>
      <c r="I208" t="s">
        <v>7530</v>
      </c>
      <c r="J208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7596</v>
      </c>
      <c r="I209" t="s">
        <v>7532</v>
      </c>
      <c r="J209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5182</v>
      </c>
      <c r="F210" t="s">
        <v>7597</v>
      </c>
      <c r="I210" t="s">
        <v>7534</v>
      </c>
      <c r="J210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1590</v>
      </c>
      <c r="I211" t="s">
        <v>7536</v>
      </c>
      <c r="J2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1590</v>
      </c>
      <c r="I212" t="s">
        <v>7621</v>
      </c>
      <c r="J212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1590</v>
      </c>
      <c r="I213" t="s">
        <v>7623</v>
      </c>
      <c r="J213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1590</v>
      </c>
      <c r="I214" t="s">
        <v>7793</v>
      </c>
      <c r="J214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3268</v>
      </c>
      <c r="F215" t="s">
        <v>3980</v>
      </c>
      <c r="I215" t="s">
        <v>7795</v>
      </c>
      <c r="J215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3268</v>
      </c>
      <c r="F216" t="s">
        <v>3980</v>
      </c>
      <c r="I216" t="s">
        <v>7797</v>
      </c>
      <c r="J216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7975</v>
      </c>
      <c r="F217" t="s">
        <v>60</v>
      </c>
      <c r="I217" t="s">
        <v>7971</v>
      </c>
      <c r="J217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7975</v>
      </c>
      <c r="F218" t="s">
        <v>51</v>
      </c>
      <c r="I218" t="s">
        <v>7973</v>
      </c>
      <c r="J218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7976</v>
      </c>
      <c r="F219" t="s">
        <v>60</v>
      </c>
      <c r="I219" t="s">
        <v>7961</v>
      </c>
      <c r="J219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7977</v>
      </c>
      <c r="I220" t="s">
        <v>7963</v>
      </c>
      <c r="J220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7976</v>
      </c>
      <c r="F221" t="s">
        <v>7978</v>
      </c>
      <c r="G221">
        <v>1</v>
      </c>
      <c r="I221" t="s">
        <v>7965</v>
      </c>
      <c r="J22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7977</v>
      </c>
      <c r="I222" t="s">
        <v>7967</v>
      </c>
      <c r="J222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7467</v>
      </c>
      <c r="F223" t="s">
        <v>58</v>
      </c>
      <c r="H223" s="6" t="s">
        <v>7321</v>
      </c>
      <c r="I223" t="s">
        <v>7969</v>
      </c>
      <c r="J223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1590</v>
      </c>
      <c r="I224" t="s">
        <v>8235</v>
      </c>
      <c r="J224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1590</v>
      </c>
      <c r="I225" t="s">
        <v>8237</v>
      </c>
      <c r="J225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1590</v>
      </c>
      <c r="I226" t="s">
        <v>8302</v>
      </c>
      <c r="J226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1590</v>
      </c>
      <c r="I227" t="s">
        <v>8304</v>
      </c>
      <c r="J227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1590</v>
      </c>
      <c r="I228" t="s">
        <v>8439</v>
      </c>
      <c r="J228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8566</v>
      </c>
      <c r="F229" t="s">
        <v>58</v>
      </c>
      <c r="G229">
        <v>4</v>
      </c>
      <c r="H229" t="s">
        <v>7321</v>
      </c>
      <c r="I229" t="s">
        <v>8441</v>
      </c>
      <c r="J229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3980</v>
      </c>
      <c r="I230" t="s">
        <v>8580</v>
      </c>
      <c r="J230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3996</v>
      </c>
      <c r="I231" t="s">
        <v>8582</v>
      </c>
      <c r="J23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8749</v>
      </c>
      <c r="I232" t="s">
        <v>8662</v>
      </c>
      <c r="J232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8749</v>
      </c>
      <c r="F233" t="s">
        <v>53</v>
      </c>
      <c r="G233">
        <v>11</v>
      </c>
      <c r="I233" t="s">
        <v>8664</v>
      </c>
      <c r="J233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8750</v>
      </c>
      <c r="I234" t="s">
        <v>8666</v>
      </c>
      <c r="J234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1590</v>
      </c>
      <c r="I235" t="s">
        <v>8668</v>
      </c>
      <c r="J235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1590</v>
      </c>
      <c r="I236" t="s">
        <v>8767</v>
      </c>
      <c r="J236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8966</v>
      </c>
      <c r="F237" t="s">
        <v>60</v>
      </c>
      <c r="I237" t="s">
        <v>8769</v>
      </c>
      <c r="J237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8966</v>
      </c>
      <c r="F238" t="s">
        <v>51</v>
      </c>
      <c r="I238" t="s">
        <v>8771</v>
      </c>
      <c r="J238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4838</v>
      </c>
      <c r="F239" t="s">
        <v>8967</v>
      </c>
      <c r="I239" t="s">
        <v>8773</v>
      </c>
      <c r="J239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4838</v>
      </c>
      <c r="I240" t="s">
        <v>8775</v>
      </c>
      <c r="J240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1590</v>
      </c>
      <c r="I241" t="s">
        <v>8995</v>
      </c>
      <c r="J24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8997</v>
      </c>
      <c r="J242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9138</v>
      </c>
      <c r="G243">
        <v>2</v>
      </c>
      <c r="I243" t="s">
        <v>8999</v>
      </c>
      <c r="J243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9138</v>
      </c>
      <c r="G244">
        <v>2</v>
      </c>
      <c r="I244" t="s">
        <v>9001</v>
      </c>
      <c r="J244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9003</v>
      </c>
      <c r="J245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9005</v>
      </c>
      <c r="J246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4043</v>
      </c>
      <c r="I247" t="s">
        <v>9007</v>
      </c>
      <c r="J247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1590</v>
      </c>
      <c r="I248" t="s">
        <v>9009</v>
      </c>
      <c r="J248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9248</v>
      </c>
      <c r="I249" t="s">
        <v>9180</v>
      </c>
      <c r="J249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9248</v>
      </c>
      <c r="I250" t="s">
        <v>9182</v>
      </c>
      <c r="J250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1590</v>
      </c>
      <c r="I251" t="s">
        <v>9184</v>
      </c>
      <c r="J25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10900</v>
      </c>
      <c r="I252" t="s">
        <v>10419</v>
      </c>
      <c r="J252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10899</v>
      </c>
      <c r="F253" t="s">
        <v>3980</v>
      </c>
      <c r="H253" t="s">
        <v>10902</v>
      </c>
      <c r="I253" t="s">
        <v>10421</v>
      </c>
      <c r="J253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10900</v>
      </c>
      <c r="F254" t="s">
        <v>165</v>
      </c>
      <c r="I254" t="s">
        <v>10423</v>
      </c>
      <c r="J254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10901</v>
      </c>
      <c r="F255" t="s">
        <v>60</v>
      </c>
      <c r="I255" t="s">
        <v>10425</v>
      </c>
      <c r="J255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10899</v>
      </c>
      <c r="F256" t="s">
        <v>3980</v>
      </c>
      <c r="I256" t="s">
        <v>10427</v>
      </c>
      <c r="J256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10901</v>
      </c>
      <c r="F257" t="s">
        <v>51</v>
      </c>
      <c r="I257" t="s">
        <v>10429</v>
      </c>
      <c r="J257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10899</v>
      </c>
      <c r="F258" t="s">
        <v>3980</v>
      </c>
      <c r="I258" t="s">
        <v>10431</v>
      </c>
      <c r="J258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10903</v>
      </c>
      <c r="F259" t="s">
        <v>58</v>
      </c>
      <c r="G259">
        <v>3</v>
      </c>
      <c r="H259" t="s">
        <v>7321</v>
      </c>
      <c r="I259" t="s">
        <v>10433</v>
      </c>
      <c r="J259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10899</v>
      </c>
      <c r="I260" t="s">
        <v>13318</v>
      </c>
      <c r="J260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10899</v>
      </c>
      <c r="I261" t="s">
        <v>13321</v>
      </c>
      <c r="J26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13676</v>
      </c>
      <c r="F262" t="s">
        <v>51</v>
      </c>
      <c r="H262" t="s">
        <v>13677</v>
      </c>
      <c r="I262" t="s">
        <v>13673</v>
      </c>
      <c r="J262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1590</v>
      </c>
      <c r="E263" t="s">
        <v>8</v>
      </c>
      <c r="I263" t="s">
        <v>13745</v>
      </c>
      <c r="J263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1590</v>
      </c>
      <c r="E264" t="s">
        <v>8</v>
      </c>
      <c r="I264" t="s">
        <v>13748</v>
      </c>
      <c r="J264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10899</v>
      </c>
      <c r="F265" t="s">
        <v>3980</v>
      </c>
      <c r="I265" t="s">
        <v>13911</v>
      </c>
      <c r="J265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10899</v>
      </c>
      <c r="F266" t="s">
        <v>3980</v>
      </c>
      <c r="I266" t="s">
        <v>13914</v>
      </c>
      <c r="J266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16015</v>
      </c>
      <c r="E267" t="s">
        <v>9433</v>
      </c>
      <c r="F267" t="s">
        <v>3980</v>
      </c>
      <c r="I267" t="s">
        <v>13917</v>
      </c>
      <c r="J267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9433</v>
      </c>
      <c r="I268" t="s">
        <v>13920</v>
      </c>
      <c r="J268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16016</v>
      </c>
      <c r="H269" t="s">
        <v>16017</v>
      </c>
      <c r="I269" t="s">
        <v>13923</v>
      </c>
      <c r="J269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16016</v>
      </c>
      <c r="H270" t="s">
        <v>16017</v>
      </c>
      <c r="I270" t="s">
        <v>16018</v>
      </c>
      <c r="J270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16016</v>
      </c>
      <c r="H271" t="s">
        <v>16017</v>
      </c>
      <c r="I271" t="s">
        <v>13926</v>
      </c>
      <c r="J27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16016</v>
      </c>
      <c r="I272" t="s">
        <v>16542</v>
      </c>
      <c r="J272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16016</v>
      </c>
      <c r="I273" t="s">
        <v>16545</v>
      </c>
      <c r="J273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16016</v>
      </c>
      <c r="I274" t="s">
        <v>16548</v>
      </c>
      <c r="J274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17726</v>
      </c>
      <c r="I275" t="s">
        <v>17350</v>
      </c>
      <c r="J275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1590</v>
      </c>
      <c r="E276" t="s">
        <v>8</v>
      </c>
      <c r="H276" t="s">
        <v>17727</v>
      </c>
      <c r="I276" t="s">
        <v>17353</v>
      </c>
      <c r="J276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1590</v>
      </c>
      <c r="E277" t="s">
        <v>8</v>
      </c>
      <c r="I277" t="s">
        <v>17770</v>
      </c>
      <c r="J277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4838</v>
      </c>
      <c r="F278" t="s">
        <v>51</v>
      </c>
      <c r="I278" t="s">
        <v>18204</v>
      </c>
      <c r="J278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10899</v>
      </c>
      <c r="I279" t="s">
        <v>18207</v>
      </c>
      <c r="J279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13677</v>
      </c>
      <c r="I280" t="s">
        <v>18210</v>
      </c>
      <c r="J280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18699</v>
      </c>
      <c r="H281" t="s">
        <v>13677</v>
      </c>
      <c r="I281" t="s">
        <v>18213</v>
      </c>
      <c r="J28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4838</v>
      </c>
      <c r="F282" t="s">
        <v>51</v>
      </c>
      <c r="I282" t="s">
        <v>18216</v>
      </c>
      <c r="J282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10899</v>
      </c>
      <c r="I283" t="s">
        <v>18219</v>
      </c>
      <c r="J283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19222</v>
      </c>
      <c r="E284" t="s">
        <v>19223</v>
      </c>
      <c r="I284" t="s">
        <v>18222</v>
      </c>
      <c r="J284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19223</v>
      </c>
      <c r="I285" t="s">
        <v>18225</v>
      </c>
      <c r="J285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19223</v>
      </c>
      <c r="F286" t="s">
        <v>60</v>
      </c>
      <c r="I286" t="s">
        <v>18700</v>
      </c>
      <c r="J286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19223</v>
      </c>
      <c r="F287" t="s">
        <v>60</v>
      </c>
      <c r="H287" t="s">
        <v>2295</v>
      </c>
      <c r="I287" t="s">
        <v>18703</v>
      </c>
      <c r="J287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19224</v>
      </c>
      <c r="I288" t="s">
        <v>18718</v>
      </c>
      <c r="J288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19224</v>
      </c>
      <c r="I289" t="s">
        <v>18721</v>
      </c>
      <c r="J289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4838</v>
      </c>
      <c r="F290" t="s">
        <v>51</v>
      </c>
      <c r="I290" t="s">
        <v>18751</v>
      </c>
      <c r="J290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19225</v>
      </c>
      <c r="E291" t="s">
        <v>86</v>
      </c>
      <c r="I291" t="s">
        <v>18754</v>
      </c>
      <c r="J29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18715</v>
      </c>
      <c r="I292" t="s">
        <v>18757</v>
      </c>
      <c r="J292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18760</v>
      </c>
      <c r="J293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4838</v>
      </c>
      <c r="F294" t="s">
        <v>51</v>
      </c>
      <c r="I294" t="s">
        <v>18763</v>
      </c>
      <c r="J294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19226</v>
      </c>
      <c r="F295" t="s">
        <v>51</v>
      </c>
      <c r="I295" t="s">
        <v>18766</v>
      </c>
      <c r="J295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19226</v>
      </c>
      <c r="F296" t="s">
        <v>4140</v>
      </c>
      <c r="I296" t="s">
        <v>18769</v>
      </c>
      <c r="J296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10903</v>
      </c>
      <c r="I297" t="s">
        <v>19245</v>
      </c>
      <c r="J297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10903</v>
      </c>
      <c r="I298" t="s">
        <v>19248</v>
      </c>
      <c r="J298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10903</v>
      </c>
      <c r="I299" t="s">
        <v>19251</v>
      </c>
      <c r="J299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10903</v>
      </c>
      <c r="I300" t="s">
        <v>19254</v>
      </c>
      <c r="J300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19503</v>
      </c>
      <c r="J30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19506</v>
      </c>
      <c r="J302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4838</v>
      </c>
      <c r="F303" t="s">
        <v>51</v>
      </c>
      <c r="I303" t="s">
        <v>19509</v>
      </c>
      <c r="J303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4838</v>
      </c>
      <c r="F304" t="s">
        <v>19857</v>
      </c>
      <c r="I304" t="s">
        <v>19512</v>
      </c>
      <c r="J304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4838</v>
      </c>
      <c r="F305" t="s">
        <v>58</v>
      </c>
      <c r="I305" t="s">
        <v>19515</v>
      </c>
      <c r="J305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4838</v>
      </c>
      <c r="F306" t="s">
        <v>51</v>
      </c>
      <c r="I306" t="s">
        <v>19518</v>
      </c>
      <c r="J306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20525</v>
      </c>
      <c r="I307" t="s">
        <v>19877</v>
      </c>
      <c r="J307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20526</v>
      </c>
      <c r="I308" t="s">
        <v>19880</v>
      </c>
      <c r="J308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4838</v>
      </c>
      <c r="F309" t="s">
        <v>51</v>
      </c>
      <c r="I309" t="s">
        <v>19883</v>
      </c>
      <c r="J309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20527</v>
      </c>
      <c r="F310" t="s">
        <v>5569</v>
      </c>
      <c r="I310" t="s">
        <v>19886</v>
      </c>
      <c r="J310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4838</v>
      </c>
      <c r="F311" t="s">
        <v>51</v>
      </c>
      <c r="I311" t="s">
        <v>19889</v>
      </c>
      <c r="J3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1590</v>
      </c>
      <c r="I312" t="s">
        <v>20564</v>
      </c>
      <c r="J312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20864</v>
      </c>
      <c r="F313" t="s">
        <v>51</v>
      </c>
      <c r="I313" t="s">
        <v>20567</v>
      </c>
      <c r="J313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20864</v>
      </c>
      <c r="F314" t="s">
        <v>1586</v>
      </c>
      <c r="I314" t="s">
        <v>20570</v>
      </c>
      <c r="J314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20865</v>
      </c>
      <c r="F315" t="s">
        <v>5183</v>
      </c>
      <c r="I315" t="s">
        <v>20573</v>
      </c>
      <c r="J315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20865</v>
      </c>
      <c r="F316" t="s">
        <v>5183</v>
      </c>
      <c r="I316" t="s">
        <v>20576</v>
      </c>
      <c r="J316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1590</v>
      </c>
      <c r="I317" t="s">
        <v>20882</v>
      </c>
      <c r="J317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20885</v>
      </c>
      <c r="J318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21547</v>
      </c>
      <c r="I319" t="s">
        <v>20888</v>
      </c>
      <c r="J319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19224</v>
      </c>
      <c r="I320" t="s">
        <v>20891</v>
      </c>
      <c r="J320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20894</v>
      </c>
      <c r="J32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20897</v>
      </c>
      <c r="J322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19224</v>
      </c>
      <c r="I323" t="s">
        <v>20900</v>
      </c>
      <c r="J323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4838</v>
      </c>
      <c r="F324" t="s">
        <v>51</v>
      </c>
      <c r="I324" t="s">
        <v>21589</v>
      </c>
      <c r="J324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3268</v>
      </c>
      <c r="I325" t="s">
        <v>21592</v>
      </c>
      <c r="J325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4838</v>
      </c>
      <c r="F326" t="s">
        <v>51</v>
      </c>
      <c r="I326" t="s">
        <v>21595</v>
      </c>
      <c r="J326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10903</v>
      </c>
      <c r="F327" t="s">
        <v>58</v>
      </c>
      <c r="H327" t="s">
        <v>7321</v>
      </c>
      <c r="I327" t="s">
        <v>21598</v>
      </c>
      <c r="J327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22062</v>
      </c>
      <c r="F328" t="s">
        <v>51</v>
      </c>
      <c r="I328" t="s">
        <v>21601</v>
      </c>
      <c r="J328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20865</v>
      </c>
      <c r="F329" t="s">
        <v>22063</v>
      </c>
      <c r="I329" t="s">
        <v>21604</v>
      </c>
      <c r="J329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4838</v>
      </c>
      <c r="F330" t="s">
        <v>22064</v>
      </c>
      <c r="I330" t="s">
        <v>21607</v>
      </c>
      <c r="J330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20865</v>
      </c>
      <c r="F331" t="s">
        <v>22066</v>
      </c>
      <c r="I331" t="s">
        <v>21610</v>
      </c>
      <c r="J33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22062</v>
      </c>
      <c r="F332" t="s">
        <v>3271</v>
      </c>
      <c r="I332" t="s">
        <v>21613</v>
      </c>
      <c r="J332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21616</v>
      </c>
      <c r="J333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21619</v>
      </c>
      <c r="J334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3268</v>
      </c>
      <c r="I335" t="s">
        <v>21622</v>
      </c>
      <c r="J335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4838</v>
      </c>
      <c r="F336" t="s">
        <v>51</v>
      </c>
      <c r="I336" t="s">
        <v>21625</v>
      </c>
      <c r="J336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4838</v>
      </c>
      <c r="F337" t="s">
        <v>51</v>
      </c>
      <c r="I337" t="s">
        <v>21628</v>
      </c>
      <c r="J337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18714</v>
      </c>
      <c r="H338" t="s">
        <v>22340</v>
      </c>
      <c r="I338" t="s">
        <v>21631</v>
      </c>
      <c r="J338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3268</v>
      </c>
      <c r="I339" t="s">
        <v>22347</v>
      </c>
      <c r="J339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3268</v>
      </c>
      <c r="F340" t="s">
        <v>17729</v>
      </c>
      <c r="I340" t="s">
        <v>22356</v>
      </c>
      <c r="J340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3268</v>
      </c>
      <c r="I341" t="s">
        <v>22359</v>
      </c>
      <c r="J34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3268</v>
      </c>
      <c r="I342" t="s">
        <v>22563</v>
      </c>
      <c r="J342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t="s">
        <v>91</v>
      </c>
      <c r="E343" t="s">
        <v>23188</v>
      </c>
      <c r="F343" t="s">
        <v>60</v>
      </c>
      <c r="I343" t="s">
        <v>22790</v>
      </c>
      <c r="J343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t="s">
        <v>62</v>
      </c>
      <c r="E344" t="s">
        <v>23188</v>
      </c>
      <c r="F344" t="s">
        <v>51</v>
      </c>
      <c r="I344" t="s">
        <v>22793</v>
      </c>
      <c r="J344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t="s">
        <v>1590</v>
      </c>
      <c r="I345" t="s">
        <v>22796</v>
      </c>
      <c r="J345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t="s">
        <v>91</v>
      </c>
      <c r="E346" t="s">
        <v>3268</v>
      </c>
      <c r="I346" t="s">
        <v>23203</v>
      </c>
      <c r="J346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t="s">
        <v>62</v>
      </c>
      <c r="E347" t="s">
        <v>3268</v>
      </c>
      <c r="I347" t="s">
        <v>23206</v>
      </c>
      <c r="J347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t="s">
        <v>91</v>
      </c>
      <c r="E348" t="s">
        <v>23806</v>
      </c>
      <c r="F348" t="s">
        <v>60</v>
      </c>
      <c r="I348" t="s">
        <v>23209</v>
      </c>
      <c r="J348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t="s">
        <v>62</v>
      </c>
      <c r="E349" t="s">
        <v>23806</v>
      </c>
      <c r="F349" t="s">
        <v>51</v>
      </c>
      <c r="I349" t="s">
        <v>23212</v>
      </c>
      <c r="J349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t="s">
        <v>91</v>
      </c>
      <c r="E350" t="s">
        <v>24225</v>
      </c>
      <c r="F350" t="s">
        <v>60</v>
      </c>
      <c r="I350" t="s">
        <v>23853</v>
      </c>
      <c r="J350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t="s">
        <v>62</v>
      </c>
      <c r="E351" t="s">
        <v>24225</v>
      </c>
      <c r="F351" t="s">
        <v>51</v>
      </c>
      <c r="I351" t="s">
        <v>23856</v>
      </c>
      <c r="J35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t="s">
        <v>91</v>
      </c>
      <c r="E352" t="s">
        <v>70</v>
      </c>
      <c r="I352" t="s">
        <v>23859</v>
      </c>
      <c r="J352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t="s">
        <v>62</v>
      </c>
      <c r="E353" t="s">
        <v>70</v>
      </c>
      <c r="I353" t="s">
        <v>23862</v>
      </c>
      <c r="J353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t="s">
        <v>91</v>
      </c>
      <c r="E354" t="s">
        <v>70</v>
      </c>
      <c r="I354" t="s">
        <v>23865</v>
      </c>
      <c r="J354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t="s">
        <v>62</v>
      </c>
      <c r="E355" t="s">
        <v>70</v>
      </c>
      <c r="I355" t="s">
        <v>23868</v>
      </c>
      <c r="J355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t="s">
        <v>91</v>
      </c>
      <c r="E356" t="s">
        <v>24226</v>
      </c>
      <c r="I356" t="s">
        <v>23871</v>
      </c>
      <c r="J356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t="s">
        <v>62</v>
      </c>
      <c r="E357" t="s">
        <v>24226</v>
      </c>
      <c r="I357" t="s">
        <v>23874</v>
      </c>
      <c r="J357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t="s">
        <v>91</v>
      </c>
      <c r="E358" t="s">
        <v>86</v>
      </c>
      <c r="F358" t="s">
        <v>24229</v>
      </c>
      <c r="I358" t="s">
        <v>23877</v>
      </c>
      <c r="J358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t="s">
        <v>91</v>
      </c>
      <c r="E359" t="s">
        <v>24227</v>
      </c>
      <c r="I359" t="s">
        <v>23880</v>
      </c>
      <c r="J359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t="s">
        <v>1590</v>
      </c>
      <c r="I360" t="s">
        <v>24528</v>
      </c>
      <c r="J360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t="s">
        <v>1590</v>
      </c>
      <c r="I361" t="s">
        <v>24809</v>
      </c>
      <c r="J36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t="s">
        <v>1590</v>
      </c>
      <c r="I362" t="s">
        <v>25058</v>
      </c>
      <c r="J362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t="s">
        <v>91</v>
      </c>
      <c r="E363" t="s">
        <v>25986</v>
      </c>
      <c r="I363" t="s">
        <v>25251</v>
      </c>
      <c r="J363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t="s">
        <v>62</v>
      </c>
      <c r="E364" t="s">
        <v>25986</v>
      </c>
      <c r="F364" t="s">
        <v>58</v>
      </c>
      <c r="I364" t="s">
        <v>25254</v>
      </c>
      <c r="J364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t="s">
        <v>91</v>
      </c>
      <c r="E365" t="s">
        <v>25987</v>
      </c>
      <c r="I365" t="s">
        <v>25257</v>
      </c>
      <c r="J365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t="s">
        <v>91</v>
      </c>
      <c r="E366" t="s">
        <v>70</v>
      </c>
      <c r="I366" t="s">
        <v>25260</v>
      </c>
      <c r="J366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t="s">
        <v>62</v>
      </c>
      <c r="E367" t="s">
        <v>70</v>
      </c>
      <c r="F367" t="s">
        <v>58</v>
      </c>
      <c r="I367" t="s">
        <v>25263</v>
      </c>
      <c r="J367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t="s">
        <v>62</v>
      </c>
      <c r="E368" t="s">
        <v>25987</v>
      </c>
      <c r="I368" t="s">
        <v>25266</v>
      </c>
      <c r="J368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t="s">
        <v>91</v>
      </c>
      <c r="E369" t="s">
        <v>70</v>
      </c>
      <c r="I369" t="s">
        <v>26075</v>
      </c>
      <c r="J369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t="s">
        <v>62</v>
      </c>
      <c r="E370" t="s">
        <v>70</v>
      </c>
      <c r="F370" t="s">
        <v>58</v>
      </c>
      <c r="I370" t="s">
        <v>26078</v>
      </c>
      <c r="J370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t="s">
        <v>91</v>
      </c>
      <c r="E371" t="s">
        <v>3268</v>
      </c>
      <c r="I371" t="s">
        <v>26081</v>
      </c>
      <c r="J37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t="s">
        <v>91</v>
      </c>
      <c r="E372" t="s">
        <v>25987</v>
      </c>
      <c r="I372" t="s">
        <v>26084</v>
      </c>
      <c r="J372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t="s">
        <v>62</v>
      </c>
      <c r="E373" t="s">
        <v>3268</v>
      </c>
      <c r="I373" t="s">
        <v>26087</v>
      </c>
      <c r="J373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t="s">
        <v>91</v>
      </c>
      <c r="E374" t="s">
        <v>70</v>
      </c>
      <c r="I374" t="s">
        <v>26090</v>
      </c>
      <c r="J374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t="s">
        <v>62</v>
      </c>
      <c r="E375" t="s">
        <v>70</v>
      </c>
      <c r="I375" t="s">
        <v>26093</v>
      </c>
      <c r="J375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t="s">
        <v>62</v>
      </c>
      <c r="E376" t="s">
        <v>25987</v>
      </c>
      <c r="I376" t="s">
        <v>26096</v>
      </c>
      <c r="J376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t="s">
        <v>85</v>
      </c>
      <c r="E377" t="s">
        <v>86</v>
      </c>
      <c r="F377" t="s">
        <v>5569</v>
      </c>
      <c r="I377" t="s">
        <v>26099</v>
      </c>
      <c r="J377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t="s">
        <v>91</v>
      </c>
      <c r="E378" t="s">
        <v>3268</v>
      </c>
      <c r="I378" t="s">
        <v>26102</v>
      </c>
      <c r="J378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t="s">
        <v>91</v>
      </c>
      <c r="E379" t="s">
        <v>25987</v>
      </c>
      <c r="I379" t="s">
        <v>26105</v>
      </c>
      <c r="J379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t="s">
        <v>62</v>
      </c>
      <c r="E380" t="s">
        <v>3268</v>
      </c>
      <c r="I380" t="s">
        <v>26108</v>
      </c>
      <c r="J380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t="s">
        <v>85</v>
      </c>
      <c r="E381" t="s">
        <v>7327</v>
      </c>
      <c r="F381" t="s">
        <v>27010</v>
      </c>
      <c r="I381" t="s">
        <v>26111</v>
      </c>
      <c r="J38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t="s">
        <v>85</v>
      </c>
      <c r="E382" t="s">
        <v>7327</v>
      </c>
      <c r="F382" t="s">
        <v>27010</v>
      </c>
      <c r="H382" t="s">
        <v>2295</v>
      </c>
      <c r="I382" t="s">
        <v>26114</v>
      </c>
      <c r="J382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t="s">
        <v>62</v>
      </c>
      <c r="E383" t="s">
        <v>25987</v>
      </c>
      <c r="I383" t="s">
        <v>26117</v>
      </c>
      <c r="J383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t="s">
        <v>91</v>
      </c>
      <c r="E384" t="s">
        <v>25987</v>
      </c>
      <c r="I384" t="s">
        <v>26120</v>
      </c>
      <c r="J384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t="s">
        <v>62</v>
      </c>
      <c r="E385" t="s">
        <v>25987</v>
      </c>
      <c r="I385" t="s">
        <v>26123</v>
      </c>
      <c r="J385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t="s">
        <v>1590</v>
      </c>
      <c r="I386" t="s">
        <v>27052</v>
      </c>
      <c r="J386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t="s">
        <v>1590</v>
      </c>
      <c r="I387" t="s">
        <v>27055</v>
      </c>
      <c r="J387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t="s">
        <v>91</v>
      </c>
      <c r="E388" t="s">
        <v>25987</v>
      </c>
      <c r="I388" t="s">
        <v>27651</v>
      </c>
      <c r="J388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t="s">
        <v>91</v>
      </c>
      <c r="E389" t="s">
        <v>3268</v>
      </c>
      <c r="I389" t="s">
        <v>27654</v>
      </c>
      <c r="J389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t="s">
        <v>62</v>
      </c>
      <c r="E390" t="s">
        <v>3268</v>
      </c>
      <c r="I390" t="s">
        <v>27657</v>
      </c>
      <c r="J390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t="s">
        <v>62</v>
      </c>
      <c r="E391" t="s">
        <v>25987</v>
      </c>
      <c r="I391" t="s">
        <v>27660</v>
      </c>
      <c r="J39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t="s">
        <v>64</v>
      </c>
      <c r="E392" t="s">
        <v>3266</v>
      </c>
      <c r="I392" t="s">
        <v>27663</v>
      </c>
      <c r="J392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t="s">
        <v>85</v>
      </c>
      <c r="E393" t="s">
        <v>3266</v>
      </c>
      <c r="H393" t="s">
        <v>2295</v>
      </c>
      <c r="I393" t="s">
        <v>27666</v>
      </c>
      <c r="J393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t="s">
        <v>91</v>
      </c>
      <c r="E394" t="s">
        <v>3266</v>
      </c>
      <c r="H394" t="s">
        <v>2295</v>
      </c>
      <c r="I394" t="s">
        <v>27669</v>
      </c>
      <c r="J394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t="s">
        <v>91</v>
      </c>
      <c r="E395" t="s">
        <v>25987</v>
      </c>
      <c r="I395" t="s">
        <v>27672</v>
      </c>
      <c r="J395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t="s">
        <v>62</v>
      </c>
      <c r="E396" t="s">
        <v>25987</v>
      </c>
      <c r="I396" t="s">
        <v>27675</v>
      </c>
      <c r="J396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t="s">
        <v>91</v>
      </c>
      <c r="E397" t="s">
        <v>25987</v>
      </c>
      <c r="I397" t="s">
        <v>27678</v>
      </c>
      <c r="J397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t="s">
        <v>62</v>
      </c>
      <c r="E398" t="s">
        <v>25987</v>
      </c>
      <c r="I398" t="s">
        <v>27681</v>
      </c>
      <c r="J398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t="s">
        <v>85</v>
      </c>
      <c r="E399" t="s">
        <v>86</v>
      </c>
      <c r="F399" t="s">
        <v>5569</v>
      </c>
      <c r="I399" t="s">
        <v>27684</v>
      </c>
      <c r="J399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t="s">
        <v>91</v>
      </c>
      <c r="E400" t="s">
        <v>25987</v>
      </c>
      <c r="I400" t="s">
        <v>27687</v>
      </c>
      <c r="J400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t="s">
        <v>64</v>
      </c>
      <c r="E401" t="s">
        <v>27705</v>
      </c>
      <c r="F401" t="s">
        <v>51</v>
      </c>
      <c r="I401" t="s">
        <v>27690</v>
      </c>
      <c r="J40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t="s">
        <v>85</v>
      </c>
      <c r="E402" t="s">
        <v>27705</v>
      </c>
      <c r="F402" t="s">
        <v>58</v>
      </c>
      <c r="I402" t="s">
        <v>27693</v>
      </c>
      <c r="J402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t="s">
        <v>85</v>
      </c>
      <c r="E403" t="s">
        <v>3268</v>
      </c>
      <c r="I403" t="s">
        <v>27696</v>
      </c>
      <c r="J403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t="s">
        <v>62</v>
      </c>
      <c r="E404" t="s">
        <v>25987</v>
      </c>
      <c r="I404" t="s">
        <v>27699</v>
      </c>
      <c r="J404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t="s">
        <v>64</v>
      </c>
      <c r="E405" t="s">
        <v>3268</v>
      </c>
      <c r="I405" t="s">
        <v>28240</v>
      </c>
      <c r="J405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t="s">
        <v>91</v>
      </c>
      <c r="E406" t="s">
        <v>25987</v>
      </c>
      <c r="I406" t="s">
        <v>28243</v>
      </c>
      <c r="J406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t="s">
        <v>85</v>
      </c>
      <c r="E407" t="s">
        <v>3268</v>
      </c>
      <c r="I407" t="s">
        <v>28246</v>
      </c>
      <c r="J407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t="s">
        <v>62</v>
      </c>
      <c r="E408" t="s">
        <v>25987</v>
      </c>
      <c r="I408" t="s">
        <v>28249</v>
      </c>
      <c r="J408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t="s">
        <v>62</v>
      </c>
      <c r="E409" t="s">
        <v>4838</v>
      </c>
      <c r="I409" t="s">
        <v>28252</v>
      </c>
      <c r="J409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t="s">
        <v>91</v>
      </c>
      <c r="E410" t="s">
        <v>4838</v>
      </c>
      <c r="I410" t="s">
        <v>28255</v>
      </c>
      <c r="J410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t="s">
        <v>91</v>
      </c>
      <c r="E411" t="s">
        <v>25987</v>
      </c>
      <c r="I411" t="s">
        <v>28258</v>
      </c>
      <c r="J4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t="s">
        <v>91</v>
      </c>
      <c r="E412" t="s">
        <v>28777</v>
      </c>
      <c r="I412" t="s">
        <v>28261</v>
      </c>
      <c r="J412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t="s">
        <v>62</v>
      </c>
      <c r="E413" t="s">
        <v>28777</v>
      </c>
      <c r="I413" t="s">
        <v>28264</v>
      </c>
      <c r="J413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t="s">
        <v>62</v>
      </c>
      <c r="E414" t="s">
        <v>25987</v>
      </c>
      <c r="I414" t="s">
        <v>28267</v>
      </c>
      <c r="J414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t="s">
        <v>91</v>
      </c>
      <c r="E415" t="s">
        <v>70</v>
      </c>
      <c r="I415" t="s">
        <v>28270</v>
      </c>
      <c r="J415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t="s">
        <v>62</v>
      </c>
      <c r="E416" t="s">
        <v>70</v>
      </c>
      <c r="I416" t="s">
        <v>28273</v>
      </c>
      <c r="J416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t="s">
        <v>62</v>
      </c>
      <c r="E417" t="s">
        <v>4838</v>
      </c>
      <c r="I417" t="s">
        <v>28276</v>
      </c>
      <c r="J417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t="s">
        <v>91</v>
      </c>
      <c r="E418" t="s">
        <v>4838</v>
      </c>
      <c r="I418" t="s">
        <v>28279</v>
      </c>
      <c r="J418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t="s">
        <v>91</v>
      </c>
      <c r="E419" t="s">
        <v>10903</v>
      </c>
      <c r="I419" t="s">
        <v>28791</v>
      </c>
      <c r="J419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t="s">
        <v>62</v>
      </c>
      <c r="E420" t="s">
        <v>10903</v>
      </c>
      <c r="I420" t="s">
        <v>28794</v>
      </c>
      <c r="J420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t="s">
        <v>91</v>
      </c>
      <c r="E421" t="s">
        <v>9966</v>
      </c>
      <c r="I421" t="s">
        <v>28797</v>
      </c>
      <c r="J42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t="s">
        <v>62</v>
      </c>
      <c r="E422" t="s">
        <v>9966</v>
      </c>
      <c r="I422" t="s">
        <v>28800</v>
      </c>
      <c r="J422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t="s">
        <v>91</v>
      </c>
      <c r="E423" t="s">
        <v>25987</v>
      </c>
      <c r="I423" t="s">
        <v>29093</v>
      </c>
      <c r="J423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t="s">
        <v>91</v>
      </c>
      <c r="E424" t="s">
        <v>29678</v>
      </c>
      <c r="I424" t="s">
        <v>29096</v>
      </c>
      <c r="J424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t="s">
        <v>29679</v>
      </c>
      <c r="E425" t="s">
        <v>29678</v>
      </c>
      <c r="I425" t="s">
        <v>29099</v>
      </c>
      <c r="J425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t="s">
        <v>29679</v>
      </c>
      <c r="E426" t="s">
        <v>29678</v>
      </c>
      <c r="H426" t="s">
        <v>2295</v>
      </c>
      <c r="I426" t="s">
        <v>29102</v>
      </c>
      <c r="J426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t="s">
        <v>29679</v>
      </c>
      <c r="E427" t="s">
        <v>29678</v>
      </c>
      <c r="H427" t="s">
        <v>2295</v>
      </c>
      <c r="I427" t="s">
        <v>29105</v>
      </c>
      <c r="J427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t="s">
        <v>29680</v>
      </c>
      <c r="E428" t="s">
        <v>86</v>
      </c>
      <c r="I428" t="s">
        <v>29108</v>
      </c>
      <c r="J428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t="s">
        <v>62</v>
      </c>
      <c r="E429" t="s">
        <v>25987</v>
      </c>
      <c r="I429" t="s">
        <v>29111</v>
      </c>
      <c r="J429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t="s">
        <v>4819</v>
      </c>
      <c r="E430" t="s">
        <v>29678</v>
      </c>
      <c r="I430" t="s">
        <v>29114</v>
      </c>
      <c r="J430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t="s">
        <v>64</v>
      </c>
      <c r="E431" t="s">
        <v>3268</v>
      </c>
      <c r="I431" t="s">
        <v>29117</v>
      </c>
      <c r="J43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t="s">
        <v>91</v>
      </c>
      <c r="E432" t="s">
        <v>25987</v>
      </c>
      <c r="I432" t="s">
        <v>29120</v>
      </c>
      <c r="J432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t="s">
        <v>62</v>
      </c>
      <c r="E433" t="s">
        <v>3268</v>
      </c>
      <c r="I433" t="s">
        <v>29123</v>
      </c>
      <c r="J433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t="s">
        <v>64</v>
      </c>
      <c r="E434" t="s">
        <v>3268</v>
      </c>
      <c r="I434" t="s">
        <v>29126</v>
      </c>
      <c r="J434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t="s">
        <v>62</v>
      </c>
      <c r="E435" t="s">
        <v>25987</v>
      </c>
      <c r="I435" t="s">
        <v>29129</v>
      </c>
      <c r="J435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t="s">
        <v>29680</v>
      </c>
      <c r="E436" t="s">
        <v>3268</v>
      </c>
      <c r="I436" t="s">
        <v>29132</v>
      </c>
      <c r="J436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t="s">
        <v>64</v>
      </c>
      <c r="E437" t="s">
        <v>5182</v>
      </c>
      <c r="F437" t="s">
        <v>51</v>
      </c>
      <c r="I437" t="s">
        <v>29135</v>
      </c>
      <c r="J437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t="s">
        <v>85</v>
      </c>
      <c r="E438" t="s">
        <v>5182</v>
      </c>
      <c r="F438" t="s">
        <v>58</v>
      </c>
      <c r="I438" t="s">
        <v>29138</v>
      </c>
      <c r="J438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t="s">
        <v>29718</v>
      </c>
      <c r="E439" t="s">
        <v>5182</v>
      </c>
      <c r="F439" t="s">
        <v>58</v>
      </c>
      <c r="I439" t="s">
        <v>29141</v>
      </c>
      <c r="J439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t="s">
        <v>29717</v>
      </c>
      <c r="E440" t="s">
        <v>5182</v>
      </c>
      <c r="F440" t="s">
        <v>58</v>
      </c>
      <c r="I440" t="s">
        <v>29144</v>
      </c>
      <c r="J440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t="s">
        <v>64</v>
      </c>
      <c r="E441" t="s">
        <v>3268</v>
      </c>
      <c r="I441" t="s">
        <v>29147</v>
      </c>
      <c r="J44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t="s">
        <v>91</v>
      </c>
      <c r="E442" t="s">
        <v>25987</v>
      </c>
      <c r="I442" t="s">
        <v>29150</v>
      </c>
      <c r="J442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t="s">
        <v>64</v>
      </c>
      <c r="E443" t="s">
        <v>3266</v>
      </c>
      <c r="I443" t="s">
        <v>29681</v>
      </c>
      <c r="J443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t="s">
        <v>85</v>
      </c>
      <c r="E444" t="s">
        <v>3266</v>
      </c>
      <c r="H444" t="s">
        <v>2295</v>
      </c>
      <c r="I444" t="s">
        <v>29153</v>
      </c>
      <c r="J444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t="s">
        <v>85</v>
      </c>
      <c r="E445" t="s">
        <v>3266</v>
      </c>
      <c r="H445" t="s">
        <v>2295</v>
      </c>
      <c r="I445" t="s">
        <v>29156</v>
      </c>
      <c r="J445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t="s">
        <v>91</v>
      </c>
      <c r="E446" t="s">
        <v>29719</v>
      </c>
      <c r="F446" t="s">
        <v>58</v>
      </c>
      <c r="I446" t="s">
        <v>29159</v>
      </c>
      <c r="J446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t="s">
        <v>29680</v>
      </c>
      <c r="E447" t="s">
        <v>3268</v>
      </c>
      <c r="I447" t="s">
        <v>29162</v>
      </c>
      <c r="J447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t="s">
        <v>29680</v>
      </c>
      <c r="E448" t="s">
        <v>29719</v>
      </c>
      <c r="F448" t="s">
        <v>51</v>
      </c>
      <c r="I448" t="s">
        <v>29165</v>
      </c>
      <c r="J448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t="s">
        <v>62</v>
      </c>
      <c r="E449" t="s">
        <v>4838</v>
      </c>
      <c r="F449" t="s">
        <v>51</v>
      </c>
      <c r="I449" t="s">
        <v>29168</v>
      </c>
      <c r="J449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t="s">
        <v>62</v>
      </c>
      <c r="E450" t="s">
        <v>25987</v>
      </c>
      <c r="I450" t="s">
        <v>29171</v>
      </c>
      <c r="J450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t="s">
        <v>91</v>
      </c>
      <c r="E451" t="s">
        <v>25987</v>
      </c>
      <c r="I451" t="s">
        <v>29684</v>
      </c>
      <c r="J45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t="s">
        <v>91</v>
      </c>
      <c r="E452" t="s">
        <v>4838</v>
      </c>
      <c r="F452" t="s">
        <v>58</v>
      </c>
      <c r="I452" t="s">
        <v>29174</v>
      </c>
      <c r="J452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t="s">
        <v>62</v>
      </c>
      <c r="E453" t="s">
        <v>25987</v>
      </c>
      <c r="I453" t="s">
        <v>29177</v>
      </c>
      <c r="J453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t="s">
        <v>64</v>
      </c>
      <c r="E454" t="s">
        <v>13676</v>
      </c>
      <c r="F454" t="s">
        <v>29958</v>
      </c>
      <c r="I454" t="s">
        <v>29180</v>
      </c>
      <c r="J454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t="s">
        <v>62</v>
      </c>
      <c r="E455" t="s">
        <v>13676</v>
      </c>
      <c r="F455" t="s">
        <v>51</v>
      </c>
      <c r="I455" t="s">
        <v>29183</v>
      </c>
      <c r="J455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t="s">
        <v>91</v>
      </c>
      <c r="E456" t="s">
        <v>25987</v>
      </c>
      <c r="I456" t="s">
        <v>30129</v>
      </c>
      <c r="J456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t="s">
        <v>62</v>
      </c>
      <c r="E457" t="s">
        <v>4838</v>
      </c>
      <c r="F457" t="s">
        <v>51</v>
      </c>
      <c r="I457" t="s">
        <v>30132</v>
      </c>
      <c r="J457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t="s">
        <v>91</v>
      </c>
      <c r="E458" t="s">
        <v>4838</v>
      </c>
      <c r="F458" t="s">
        <v>51</v>
      </c>
      <c r="I458" t="s">
        <v>30135</v>
      </c>
      <c r="J458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t="s">
        <v>62</v>
      </c>
      <c r="E459" t="s">
        <v>25987</v>
      </c>
      <c r="I459" t="s">
        <v>30138</v>
      </c>
      <c r="J459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t="s">
        <v>64</v>
      </c>
      <c r="E460" t="s">
        <v>3268</v>
      </c>
      <c r="I460" t="s">
        <v>30141</v>
      </c>
      <c r="J460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t="s">
        <v>91</v>
      </c>
      <c r="E461" t="s">
        <v>25987</v>
      </c>
      <c r="I461" t="s">
        <v>30144</v>
      </c>
      <c r="J46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t="s">
        <v>62</v>
      </c>
      <c r="E462" t="s">
        <v>3268</v>
      </c>
      <c r="I462" t="s">
        <v>30147</v>
      </c>
      <c r="J462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t="s">
        <v>62</v>
      </c>
      <c r="E463" t="s">
        <v>25987</v>
      </c>
      <c r="I463" t="s">
        <v>30150</v>
      </c>
      <c r="J463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t="s">
        <v>91</v>
      </c>
      <c r="E464" t="s">
        <v>10903</v>
      </c>
      <c r="I464" t="s">
        <v>30153</v>
      </c>
      <c r="J464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t="s">
        <v>64</v>
      </c>
      <c r="E465" t="s">
        <v>30603</v>
      </c>
      <c r="I465" t="s">
        <v>30156</v>
      </c>
      <c r="J465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t="s">
        <v>29680</v>
      </c>
      <c r="E466" t="s">
        <v>30603</v>
      </c>
      <c r="I466" t="s">
        <v>30159</v>
      </c>
      <c r="J466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t="s">
        <v>29680</v>
      </c>
      <c r="E467" t="s">
        <v>30603</v>
      </c>
      <c r="F467" t="s">
        <v>58</v>
      </c>
      <c r="I467" t="s">
        <v>30647</v>
      </c>
      <c r="J467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t="s">
        <v>31005</v>
      </c>
      <c r="E468" t="s">
        <v>1258</v>
      </c>
      <c r="I468" t="s">
        <v>30786</v>
      </c>
      <c r="J468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t="s">
        <v>91</v>
      </c>
      <c r="E469" t="s">
        <v>25987</v>
      </c>
      <c r="I469" t="s">
        <v>30789</v>
      </c>
      <c r="J469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t="s">
        <v>62</v>
      </c>
      <c r="E470" t="s">
        <v>4838</v>
      </c>
      <c r="F470" t="s">
        <v>51</v>
      </c>
      <c r="I470" t="s">
        <v>31021</v>
      </c>
      <c r="J470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t="s">
        <v>62</v>
      </c>
      <c r="E471" t="s">
        <v>25987</v>
      </c>
      <c r="I471" t="s">
        <v>30792</v>
      </c>
      <c r="J47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t="s">
        <v>91</v>
      </c>
      <c r="E472" t="s">
        <v>31006</v>
      </c>
      <c r="F472" t="s">
        <v>60</v>
      </c>
      <c r="I472" t="s">
        <v>30795</v>
      </c>
      <c r="J472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t="s">
        <v>62</v>
      </c>
      <c r="E473" t="s">
        <v>31006</v>
      </c>
      <c r="F473" t="s">
        <v>51</v>
      </c>
      <c r="I473" t="s">
        <v>30798</v>
      </c>
      <c r="J473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t="s">
        <v>31442</v>
      </c>
      <c r="E474" t="s">
        <v>25987</v>
      </c>
      <c r="I474" t="s">
        <v>31024</v>
      </c>
      <c r="J474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t="s">
        <v>91</v>
      </c>
      <c r="E475" t="s">
        <v>25987</v>
      </c>
      <c r="H475" t="s">
        <v>2295</v>
      </c>
      <c r="I475" t="s">
        <v>31027</v>
      </c>
      <c r="J475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t="s">
        <v>62</v>
      </c>
      <c r="E476" t="s">
        <v>25987</v>
      </c>
      <c r="I476" t="s">
        <v>31030</v>
      </c>
      <c r="J476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t="s">
        <v>4</v>
      </c>
      <c r="E477" t="s">
        <v>1258</v>
      </c>
      <c r="I477" t="s">
        <v>31033</v>
      </c>
      <c r="J477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t="s">
        <v>4</v>
      </c>
      <c r="E478" t="s">
        <v>1258</v>
      </c>
      <c r="H478" t="s">
        <v>2295</v>
      </c>
      <c r="I478" t="s">
        <v>31036</v>
      </c>
      <c r="J478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t="s">
        <v>4819</v>
      </c>
      <c r="E479" t="s">
        <v>2287</v>
      </c>
      <c r="I479" t="s">
        <v>31039</v>
      </c>
      <c r="J479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t="s">
        <v>4819</v>
      </c>
      <c r="E480" t="s">
        <v>31443</v>
      </c>
      <c r="I480" t="s">
        <v>31042</v>
      </c>
      <c r="J480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t="s">
        <v>64</v>
      </c>
      <c r="E481" t="s">
        <v>30603</v>
      </c>
      <c r="I481" t="s">
        <v>31045</v>
      </c>
      <c r="J48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t="s">
        <v>31444</v>
      </c>
      <c r="E482" t="s">
        <v>30603</v>
      </c>
      <c r="I482" t="s">
        <v>31048</v>
      </c>
      <c r="J482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t="s">
        <v>62</v>
      </c>
      <c r="E483" t="s">
        <v>30603</v>
      </c>
      <c r="I483" t="s">
        <v>31051</v>
      </c>
      <c r="J483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t="s">
        <v>31445</v>
      </c>
      <c r="E484" t="s">
        <v>30603</v>
      </c>
      <c r="H484" t="s">
        <v>31446</v>
      </c>
      <c r="I484" t="s">
        <v>31054</v>
      </c>
      <c r="J484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t="s">
        <v>4</v>
      </c>
      <c r="E485" t="s">
        <v>1258</v>
      </c>
      <c r="I485" t="s">
        <v>31057</v>
      </c>
      <c r="J485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t="s">
        <v>4</v>
      </c>
      <c r="E486" t="s">
        <v>1258</v>
      </c>
      <c r="H486" t="s">
        <v>2295</v>
      </c>
      <c r="I486" t="s">
        <v>31060</v>
      </c>
      <c r="J486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t="s">
        <v>91</v>
      </c>
      <c r="E487" t="s">
        <v>25987</v>
      </c>
      <c r="I487" t="s">
        <v>31493</v>
      </c>
      <c r="J487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t="s">
        <v>91</v>
      </c>
      <c r="E488" t="s">
        <v>3268</v>
      </c>
      <c r="I488" t="s">
        <v>31496</v>
      </c>
      <c r="J488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t="s">
        <v>62</v>
      </c>
      <c r="E489" t="s">
        <v>25987</v>
      </c>
      <c r="I489" t="s">
        <v>31499</v>
      </c>
      <c r="J489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t="s">
        <v>91</v>
      </c>
      <c r="E490" t="s">
        <v>25987</v>
      </c>
      <c r="I490" t="s">
        <v>31502</v>
      </c>
      <c r="J490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t="s">
        <v>62</v>
      </c>
      <c r="E491" t="s">
        <v>31007</v>
      </c>
      <c r="F491" t="s">
        <v>31008</v>
      </c>
      <c r="I491" t="s">
        <v>31505</v>
      </c>
      <c r="J49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t="s">
        <v>62</v>
      </c>
      <c r="E492" t="s">
        <v>3268</v>
      </c>
      <c r="I492" t="s">
        <v>31508</v>
      </c>
      <c r="J492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t="s">
        <v>62</v>
      </c>
      <c r="E493" t="s">
        <v>25987</v>
      </c>
      <c r="I493" t="s">
        <v>31511</v>
      </c>
      <c r="J493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t="s">
        <v>91</v>
      </c>
      <c r="E494" t="s">
        <v>31664</v>
      </c>
      <c r="F494" t="s">
        <v>51</v>
      </c>
      <c r="I494" t="s">
        <v>31514</v>
      </c>
      <c r="J494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t="s">
        <v>85</v>
      </c>
      <c r="E495" t="s">
        <v>31664</v>
      </c>
      <c r="F495" t="s">
        <v>31665</v>
      </c>
      <c r="I495" t="s">
        <v>31517</v>
      </c>
      <c r="J495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t="s">
        <v>4</v>
      </c>
      <c r="E496" t="s">
        <v>31666</v>
      </c>
      <c r="I496" t="s">
        <v>31520</v>
      </c>
      <c r="J496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t="s">
        <v>4</v>
      </c>
      <c r="E497" t="s">
        <v>31666</v>
      </c>
      <c r="F497" t="s">
        <v>58</v>
      </c>
      <c r="I497" t="s">
        <v>31523</v>
      </c>
      <c r="J497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t="s">
        <v>4</v>
      </c>
      <c r="E498" t="s">
        <v>31666</v>
      </c>
      <c r="F498" t="s">
        <v>58</v>
      </c>
      <c r="H498" t="s">
        <v>2295</v>
      </c>
      <c r="I498" t="s">
        <v>31526</v>
      </c>
      <c r="J498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t="str">
        <f>VLOOKUP(склад2въезд[[#This Row],[Name]], СпрСобытий!$F:$G, 2, FALSE)</f>
        <v>Въезд на базу</v>
      </c>
    </row>
    <row r="499" spans="1:14" x14ac:dyDescent="0.25">
      <c r="A499" s="1" t="s">
        <v>17</v>
      </c>
      <c r="B499" s="3">
        <v>46143</v>
      </c>
      <c r="C499" s="4">
        <v>0.61848379629629635</v>
      </c>
      <c r="D499" t="s">
        <v>4</v>
      </c>
      <c r="E499" t="s">
        <v>31666</v>
      </c>
      <c r="I499" t="s">
        <v>31678</v>
      </c>
      <c r="J499" t="s">
        <v>12478</v>
      </c>
      <c r="K499" t="s">
        <v>31679</v>
      </c>
      <c r="L499" t="s">
        <v>31680</v>
      </c>
      <c r="M499" s="2" t="str">
        <f>HYPERLINK(склад2въезд[[#This Row],[RelativePath]])</f>
        <v>1 Въезд на базу\GA3948333_4_20260501T145037Z.jpg</v>
      </c>
      <c r="N499" t="str">
        <f>VLOOKUP(склад2въезд[[#This Row],[Name]], СпрСобытий!$F:$G, 2, FALSE)</f>
        <v>Въезд на базу</v>
      </c>
    </row>
    <row r="500" spans="1:14" x14ac:dyDescent="0.25">
      <c r="A500" s="1" t="s">
        <v>17</v>
      </c>
      <c r="B500" s="3">
        <v>46143</v>
      </c>
      <c r="C500" s="4">
        <v>0.61920138888888887</v>
      </c>
      <c r="D500" t="s">
        <v>4</v>
      </c>
      <c r="E500" t="s">
        <v>31666</v>
      </c>
      <c r="F500" t="s">
        <v>31831</v>
      </c>
      <c r="I500" t="s">
        <v>31681</v>
      </c>
      <c r="J500" t="s">
        <v>12478</v>
      </c>
      <c r="K500" t="s">
        <v>31682</v>
      </c>
      <c r="L500" t="s">
        <v>31683</v>
      </c>
      <c r="M500" s="2" t="str">
        <f>HYPERLINK(склад2въезд[[#This Row],[RelativePath]])</f>
        <v>1 Въезд на базу\GA3948333_4_20260501T145139Z.jpg</v>
      </c>
      <c r="N500" t="str">
        <f>VLOOKUP(склад2въезд[[#This Row],[Name]], СпрСобытий!$F:$G, 2, FALSE)</f>
        <v>Въезд на базу</v>
      </c>
    </row>
    <row r="501" spans="1:14" x14ac:dyDescent="0.25">
      <c r="A501" s="1" t="s">
        <v>17</v>
      </c>
      <c r="B501" s="3">
        <v>46143</v>
      </c>
      <c r="C501" s="4">
        <v>0.61927083333333333</v>
      </c>
      <c r="D501" t="s">
        <v>4</v>
      </c>
      <c r="E501" t="s">
        <v>31666</v>
      </c>
      <c r="F501" t="s">
        <v>31831</v>
      </c>
      <c r="H501" t="s">
        <v>2295</v>
      </c>
      <c r="I501" t="s">
        <v>31684</v>
      </c>
      <c r="J501" t="s">
        <v>12478</v>
      </c>
      <c r="K501" t="s">
        <v>31685</v>
      </c>
      <c r="L501" t="s">
        <v>31686</v>
      </c>
      <c r="M501" s="2" t="str">
        <f>HYPERLINK(склад2въезд[[#This Row],[RelativePath]])</f>
        <v>1 Въезд на базу\GA3948333_4_20260501T145145Z.jpg</v>
      </c>
      <c r="N501" t="str">
        <f>VLOOKUP(склад2въезд[[#This Row],[Name]], СпрСобытий!$F:$G, 2, FALSE)</f>
        <v>Въезд на базу</v>
      </c>
    </row>
    <row r="502" spans="1:14" x14ac:dyDescent="0.25">
      <c r="A502" s="1" t="s">
        <v>18</v>
      </c>
      <c r="B502" s="3">
        <v>46144</v>
      </c>
      <c r="C502" s="4">
        <v>0.85241898148148143</v>
      </c>
      <c r="D502" t="s">
        <v>1590</v>
      </c>
      <c r="I502" t="s">
        <v>31687</v>
      </c>
      <c r="J502" t="s">
        <v>12478</v>
      </c>
      <c r="K502" t="s">
        <v>31688</v>
      </c>
      <c r="L502" t="s">
        <v>31689</v>
      </c>
      <c r="M502" s="2" t="str">
        <f>HYPERLINK(склад2въезд[[#This Row],[RelativePath]])</f>
        <v>1 Въезд на базу\GA3948333_4_20260502T202729Z.jpg</v>
      </c>
      <c r="N502" t="str">
        <f>VLOOKUP(склад2въезд[[#This Row],[Name]], СпрСобытий!$F:$G, 2, FALSE)</f>
        <v>Въезд на базу</v>
      </c>
    </row>
    <row r="503" spans="1:14" x14ac:dyDescent="0.25">
      <c r="A503" s="1" t="s">
        <v>22</v>
      </c>
      <c r="B503" s="3">
        <v>46145</v>
      </c>
      <c r="C503" s="4">
        <v>0.62832175925925926</v>
      </c>
      <c r="D503" t="s">
        <v>64</v>
      </c>
      <c r="E503" t="s">
        <v>32060</v>
      </c>
      <c r="I503" t="s">
        <v>31835</v>
      </c>
      <c r="J503" t="s">
        <v>12478</v>
      </c>
      <c r="K503" t="s">
        <v>31836</v>
      </c>
      <c r="L503" t="s">
        <v>31837</v>
      </c>
      <c r="M503" s="2" t="str">
        <f>HYPERLINK(склад2въезд[[#This Row],[RelativePath]])</f>
        <v>1 Въезд на базу\GA3948333_4_20260503T150447Z.jpg</v>
      </c>
      <c r="N503" t="str">
        <f>VLOOKUP(склад2въезд[[#This Row],[Name]], СпрСобытий!$F:$G, 2, FALSE)</f>
        <v>Въезд на базу</v>
      </c>
    </row>
    <row r="504" spans="1:14" x14ac:dyDescent="0.25">
      <c r="A504" s="1" t="s">
        <v>22</v>
      </c>
      <c r="B504" s="3">
        <v>46145</v>
      </c>
      <c r="C504" s="4">
        <v>0.67887731481481484</v>
      </c>
      <c r="D504" t="s">
        <v>85</v>
      </c>
      <c r="E504" t="s">
        <v>32060</v>
      </c>
      <c r="F504" t="s">
        <v>58</v>
      </c>
      <c r="I504" t="s">
        <v>31838</v>
      </c>
      <c r="J504" t="s">
        <v>12478</v>
      </c>
      <c r="K504" t="s">
        <v>31839</v>
      </c>
      <c r="L504" t="s">
        <v>31840</v>
      </c>
      <c r="M504" s="2" t="str">
        <f>HYPERLINK(склад2въезд[[#This Row],[RelativePath]])</f>
        <v>1 Въезд на базу\GA3948333_4_20260503T161735Z.jpg</v>
      </c>
      <c r="N504" t="str">
        <f>VLOOKUP(склад2въезд[[#This Row],[Name]], СпрСобытий!$F:$G, 2, FALSE)</f>
        <v>Въезд на базу</v>
      </c>
    </row>
    <row r="505" spans="1:14" x14ac:dyDescent="0.25">
      <c r="A505" s="1" t="s">
        <v>13</v>
      </c>
      <c r="B505" s="3">
        <v>46146</v>
      </c>
      <c r="C505" s="4">
        <v>0.39318287037037036</v>
      </c>
      <c r="D505" t="s">
        <v>91</v>
      </c>
      <c r="E505" t="s">
        <v>25987</v>
      </c>
      <c r="I505" t="s">
        <v>31841</v>
      </c>
      <c r="J505" t="s">
        <v>12478</v>
      </c>
      <c r="K505" t="s">
        <v>31842</v>
      </c>
      <c r="L505" t="s">
        <v>31843</v>
      </c>
      <c r="M505" s="2" t="str">
        <f>HYPERLINK(склад2въезд[[#This Row],[RelativePath]])</f>
        <v>1 Въезд на базу\GA3948333_4_20260504T092611Z.jpg</v>
      </c>
      <c r="N505" t="str">
        <f>VLOOKUP(склад2въезд[[#This Row],[Name]], СпрСобытий!$F:$G, 2, FALSE)</f>
        <v>Въезд на базу</v>
      </c>
    </row>
    <row r="506" spans="1:14" x14ac:dyDescent="0.25">
      <c r="A506" s="1" t="s">
        <v>13</v>
      </c>
      <c r="B506" s="3">
        <v>46146</v>
      </c>
      <c r="C506" s="4">
        <v>0.48964120370370373</v>
      </c>
      <c r="D506" t="s">
        <v>91</v>
      </c>
      <c r="E506" t="s">
        <v>3268</v>
      </c>
      <c r="I506" t="s">
        <v>31844</v>
      </c>
      <c r="J506" t="s">
        <v>12478</v>
      </c>
      <c r="K506" t="s">
        <v>31845</v>
      </c>
      <c r="L506" t="s">
        <v>31846</v>
      </c>
      <c r="M506" s="2" t="str">
        <f>HYPERLINK(склад2въезд[[#This Row],[RelativePath]])</f>
        <v>1 Въезд на базу\GA3948333_4_20260504T114505Z.jpg</v>
      </c>
      <c r="N506" t="str">
        <f>VLOOKUP(склад2въезд[[#This Row],[Name]], СпрСобытий!$F:$G, 2, FALSE)</f>
        <v>Въезд на базу</v>
      </c>
    </row>
    <row r="507" spans="1:14" x14ac:dyDescent="0.25">
      <c r="A507" s="1" t="s">
        <v>13</v>
      </c>
      <c r="B507" s="3">
        <v>46146</v>
      </c>
      <c r="C507" s="4">
        <v>0.61156250000000001</v>
      </c>
      <c r="D507" t="s">
        <v>62</v>
      </c>
      <c r="E507" t="s">
        <v>25987</v>
      </c>
      <c r="I507" t="s">
        <v>32713</v>
      </c>
      <c r="J507" t="s">
        <v>12478</v>
      </c>
      <c r="K507" t="s">
        <v>32714</v>
      </c>
      <c r="L507" t="s">
        <v>32715</v>
      </c>
      <c r="M507" s="2" t="str">
        <f>HYPERLINK(склад2въезд[[#This Row],[RelativePath]])</f>
        <v>1 Въезд на базу\GA3948333_4_20260504T144039Z.jpg</v>
      </c>
      <c r="N507" t="str">
        <f>VLOOKUP(склад2въезд[[#This Row],[Name]], СпрСобытий!$F:$G, 2, FALSE)</f>
        <v>Въезд на базу</v>
      </c>
    </row>
    <row r="508" spans="1:14" x14ac:dyDescent="0.25">
      <c r="A508" s="1" t="s">
        <v>13</v>
      </c>
      <c r="B508" s="3">
        <v>46146</v>
      </c>
      <c r="C508" s="4">
        <v>0.62569444444444444</v>
      </c>
      <c r="D508" t="s">
        <v>64</v>
      </c>
      <c r="E508" t="s">
        <v>25987</v>
      </c>
      <c r="I508" t="s">
        <v>32098</v>
      </c>
      <c r="J508" t="s">
        <v>12478</v>
      </c>
      <c r="K508" t="s">
        <v>32099</v>
      </c>
      <c r="L508" t="s">
        <v>32100</v>
      </c>
      <c r="M508" s="2" t="str">
        <f>HYPERLINK(склад2въезд[[#This Row],[RelativePath]])</f>
        <v>1 Въезд на базу\GA3948333_4_20260504T150100Z.jpg</v>
      </c>
      <c r="N508" t="str">
        <f>VLOOKUP(склад2въезд[[#This Row],[Name]], СпрСобытий!$F:$G, 2, FALSE)</f>
        <v>Въезд на базу</v>
      </c>
    </row>
    <row r="509" spans="1:14" x14ac:dyDescent="0.25">
      <c r="A509" s="1" t="s">
        <v>13</v>
      </c>
      <c r="B509" s="3">
        <v>46146</v>
      </c>
      <c r="C509" s="4">
        <v>0.62984953703703705</v>
      </c>
      <c r="D509" t="s">
        <v>85</v>
      </c>
      <c r="E509" t="s">
        <v>25987</v>
      </c>
      <c r="I509" t="s">
        <v>32101</v>
      </c>
      <c r="J509" t="s">
        <v>12478</v>
      </c>
      <c r="K509" t="s">
        <v>32102</v>
      </c>
      <c r="L509" t="s">
        <v>32103</v>
      </c>
      <c r="M509" s="2" t="str">
        <f>HYPERLINK(склад2въезд[[#This Row],[RelativePath]])</f>
        <v>1 Въезд на базу\GA3948333_4_20260504T150659Z.jpg</v>
      </c>
      <c r="N509" t="str">
        <f>VLOOKUP(склад2въезд[[#This Row],[Name]], СпрСобытий!$F:$G, 2, FALSE)</f>
        <v>Въезд на базу</v>
      </c>
    </row>
    <row r="510" spans="1:14" x14ac:dyDescent="0.25">
      <c r="A510" s="1" t="s">
        <v>13</v>
      </c>
      <c r="B510" s="3">
        <v>46146</v>
      </c>
      <c r="C510" s="4">
        <v>0.62990740740740736</v>
      </c>
      <c r="D510" t="s">
        <v>91</v>
      </c>
      <c r="E510" t="s">
        <v>25987</v>
      </c>
      <c r="I510" t="s">
        <v>32104</v>
      </c>
      <c r="J510" t="s">
        <v>12478</v>
      </c>
      <c r="K510" t="s">
        <v>32105</v>
      </c>
      <c r="L510" t="s">
        <v>32106</v>
      </c>
      <c r="M510" s="2" t="str">
        <f>HYPERLINK(склад2въезд[[#This Row],[RelativePath]])</f>
        <v>1 Въезд на базу\GA3948333_4_20260504T150704Z.jpg</v>
      </c>
      <c r="N510" t="str">
        <f>VLOOKUP(склад2въезд[[#This Row],[Name]], СпрСобытий!$F:$G, 2, FALSE)</f>
        <v>Въезд на базу</v>
      </c>
    </row>
    <row r="511" spans="1:14" x14ac:dyDescent="0.25">
      <c r="A511" s="1" t="s">
        <v>13</v>
      </c>
      <c r="B511" s="3">
        <v>46146</v>
      </c>
      <c r="C511" s="4">
        <v>0.63565972222222222</v>
      </c>
      <c r="D511" t="s">
        <v>62</v>
      </c>
      <c r="E511" t="s">
        <v>3268</v>
      </c>
      <c r="I511" t="s">
        <v>32107</v>
      </c>
      <c r="J511" t="s">
        <v>12478</v>
      </c>
      <c r="K511" t="s">
        <v>32108</v>
      </c>
      <c r="L511" t="s">
        <v>32109</v>
      </c>
      <c r="M511" s="2" t="str">
        <f>HYPERLINK(склад2въезд[[#This Row],[RelativePath]])</f>
        <v>1 Въезд на базу\GA3948333_4_20260504T151521Z.jpg</v>
      </c>
      <c r="N511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46146</v>
      </c>
      <c r="C512" s="4">
        <v>0.70098379629629626</v>
      </c>
      <c r="D512" t="s">
        <v>62</v>
      </c>
      <c r="E512" t="s">
        <v>25987</v>
      </c>
      <c r="I512" t="s">
        <v>32110</v>
      </c>
      <c r="J512" t="s">
        <v>12478</v>
      </c>
      <c r="K512" t="s">
        <v>32111</v>
      </c>
      <c r="L512" t="s">
        <v>32112</v>
      </c>
      <c r="M512" s="2" t="str">
        <f>HYPERLINK(склад2въезд[[#This Row],[RelativePath]])</f>
        <v>1 Въезд на базу\GA3948333_4_20260504T164925Z.jpg</v>
      </c>
      <c r="N512" t="str">
        <f>VLOOKUP(склад2въезд[[#This Row],[Name]], СпрСобытий!$F:$G, 2, FALSE)</f>
        <v>Въезд на базу</v>
      </c>
    </row>
    <row r="513" spans="1:14" x14ac:dyDescent="0.25">
      <c r="A513" s="1" t="s">
        <v>14</v>
      </c>
      <c r="B513" s="3">
        <v>46147</v>
      </c>
      <c r="C513" s="4">
        <v>0.46107638888888891</v>
      </c>
      <c r="D513" t="s">
        <v>91</v>
      </c>
      <c r="E513" t="s">
        <v>25987</v>
      </c>
      <c r="I513" t="s">
        <v>32113</v>
      </c>
      <c r="J513" t="s">
        <v>12478</v>
      </c>
      <c r="K513" t="s">
        <v>32114</v>
      </c>
      <c r="L513" t="s">
        <v>32115</v>
      </c>
      <c r="M513" s="2" t="str">
        <f>HYPERLINK(склад2въезд[[#This Row],[RelativePath]])</f>
        <v>1 Въезд на базу\GA3948333_4_20260505T110357Z.jpg</v>
      </c>
      <c r="N513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46147</v>
      </c>
      <c r="C514" s="4">
        <v>0.49959490740740742</v>
      </c>
      <c r="D514" t="s">
        <v>91</v>
      </c>
      <c r="E514" t="s">
        <v>31007</v>
      </c>
      <c r="F514" t="s">
        <v>32716</v>
      </c>
      <c r="I514" t="s">
        <v>32116</v>
      </c>
      <c r="J514" t="s">
        <v>12478</v>
      </c>
      <c r="K514" t="s">
        <v>32117</v>
      </c>
      <c r="L514" t="s">
        <v>32118</v>
      </c>
      <c r="M514" s="2" t="str">
        <f>HYPERLINK(склад2въезд[[#This Row],[RelativePath]])</f>
        <v>1 Въезд на базу\GA3948333_4_20260505T115925Z.jpg</v>
      </c>
      <c r="N514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46147</v>
      </c>
      <c r="C515" s="4">
        <v>0.59008101851851846</v>
      </c>
      <c r="D515" t="s">
        <v>91</v>
      </c>
      <c r="E515" t="s">
        <v>70</v>
      </c>
      <c r="I515" t="s">
        <v>32119</v>
      </c>
      <c r="J515" t="s">
        <v>12478</v>
      </c>
      <c r="K515" t="s">
        <v>32120</v>
      </c>
      <c r="L515" t="s">
        <v>32121</v>
      </c>
      <c r="M515" s="2" t="str">
        <f>HYPERLINK(склад2въезд[[#This Row],[RelativePath]])</f>
        <v>1 Въезд на базу\GA3948333_4_20260505T140943Z.jpg</v>
      </c>
      <c r="N515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46147</v>
      </c>
      <c r="C516" s="4">
        <v>0.63082175925925921</v>
      </c>
      <c r="D516" t="s">
        <v>62</v>
      </c>
      <c r="E516" t="s">
        <v>70</v>
      </c>
      <c r="F516" t="s">
        <v>58</v>
      </c>
      <c r="I516" t="s">
        <v>32122</v>
      </c>
      <c r="J516" t="s">
        <v>12478</v>
      </c>
      <c r="K516" t="s">
        <v>32123</v>
      </c>
      <c r="L516" t="s">
        <v>32124</v>
      </c>
      <c r="M516" s="2" t="str">
        <f>HYPERLINK(склад2въезд[[#This Row],[RelativePath]])</f>
        <v>1 Въезд на базу\GA3948333_4_20260505T150823Z.jpg</v>
      </c>
      <c r="N516" t="str">
        <f>VLOOKUP(склад2въезд[[#This Row],[Name]], СпрСобытий!$F:$G, 2, FALSE)</f>
        <v>Въезд на базу</v>
      </c>
    </row>
    <row r="517" spans="1:14" x14ac:dyDescent="0.25">
      <c r="A517" s="1" t="s">
        <v>14</v>
      </c>
      <c r="B517" s="3">
        <v>46147</v>
      </c>
      <c r="C517" s="4">
        <v>0.70321759259259264</v>
      </c>
      <c r="D517" t="s">
        <v>62</v>
      </c>
      <c r="E517" t="s">
        <v>25987</v>
      </c>
      <c r="I517" t="s">
        <v>32125</v>
      </c>
      <c r="J517" t="s">
        <v>12478</v>
      </c>
      <c r="K517" t="s">
        <v>32126</v>
      </c>
      <c r="L517" t="s">
        <v>32127</v>
      </c>
      <c r="M517" s="2" t="str">
        <f>HYPERLINK(склад2въезд[[#This Row],[RelativePath]])</f>
        <v>1 Въезд на базу\GA3948333_4_20260505T165238Z.jpg</v>
      </c>
      <c r="N517" t="str">
        <f>VLOOKUP(склад2въезд[[#This Row],[Name]], СпрСобытий!$F:$G, 2, FALSE)</f>
        <v>Въезд на базу</v>
      </c>
    </row>
    <row r="518" spans="1:14" x14ac:dyDescent="0.25">
      <c r="A518" s="1" t="s">
        <v>14</v>
      </c>
      <c r="B518" s="3">
        <v>46147</v>
      </c>
      <c r="C518" s="4">
        <v>0.85508101851851848</v>
      </c>
      <c r="D518" t="s">
        <v>64</v>
      </c>
      <c r="E518" t="s">
        <v>31007</v>
      </c>
      <c r="F518" t="s">
        <v>51</v>
      </c>
      <c r="I518" t="s">
        <v>32128</v>
      </c>
      <c r="J518" t="s">
        <v>12478</v>
      </c>
      <c r="K518" t="s">
        <v>32129</v>
      </c>
      <c r="L518" t="s">
        <v>32130</v>
      </c>
      <c r="M518" s="2" t="str">
        <f>HYPERLINK(склад2въезд[[#This Row],[RelativePath]])</f>
        <v>1 Въезд на базу\GA3948333_4_20260505T203119Z.jpg</v>
      </c>
      <c r="N518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46148</v>
      </c>
      <c r="C519" s="4">
        <v>0.43026620370370372</v>
      </c>
      <c r="D519" t="s">
        <v>91</v>
      </c>
      <c r="E519" t="s">
        <v>25987</v>
      </c>
      <c r="I519" t="s">
        <v>32131</v>
      </c>
      <c r="J519" t="s">
        <v>12478</v>
      </c>
      <c r="K519" t="s">
        <v>32132</v>
      </c>
      <c r="L519" t="s">
        <v>32133</v>
      </c>
      <c r="M519" s="2" t="str">
        <f>HYPERLINK(склад2въезд[[#This Row],[RelativePath]])</f>
        <v>1 Въезд на базу\GA3948333_4_20260506T101935Z.jpg</v>
      </c>
      <c r="N519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46148</v>
      </c>
      <c r="C520" s="4">
        <v>0.50290509259259264</v>
      </c>
      <c r="D520" t="s">
        <v>91</v>
      </c>
      <c r="E520" t="s">
        <v>70</v>
      </c>
      <c r="I520" t="s">
        <v>32134</v>
      </c>
      <c r="J520" t="s">
        <v>12478</v>
      </c>
      <c r="K520" t="s">
        <v>32135</v>
      </c>
      <c r="L520" t="s">
        <v>32136</v>
      </c>
      <c r="M520" s="2" t="str">
        <f>HYPERLINK(склад2въезд[[#This Row],[RelativePath]])</f>
        <v>1 Въезд на базу\GA3948333_4_20260506T120411Z.jpg</v>
      </c>
      <c r="N520" t="str">
        <f>VLOOKUP(склад2въезд[[#This Row],[Name]], СпрСобытий!$F:$G, 2, FALSE)</f>
        <v>Въезд на базу</v>
      </c>
    </row>
    <row r="521" spans="1:14" x14ac:dyDescent="0.25">
      <c r="A521" s="1" t="s">
        <v>15</v>
      </c>
      <c r="B521" s="3">
        <v>46148</v>
      </c>
      <c r="C521" s="4">
        <v>0.51364583333333336</v>
      </c>
      <c r="D521" t="s">
        <v>62</v>
      </c>
      <c r="E521" t="s">
        <v>70</v>
      </c>
      <c r="I521" t="s">
        <v>32137</v>
      </c>
      <c r="J521" t="s">
        <v>12478</v>
      </c>
      <c r="K521" t="s">
        <v>32138</v>
      </c>
      <c r="L521" t="s">
        <v>32139</v>
      </c>
      <c r="M521" s="2" t="str">
        <f>HYPERLINK(склад2въезд[[#This Row],[RelativePath]])</f>
        <v>1 Въезд на базу\GA3948333_4_20260506T121939Z.jpg</v>
      </c>
      <c r="N521" t="str">
        <f>VLOOKUP(склад2въезд[[#This Row],[Name]], СпрСобытий!$F:$G, 2, FALSE)</f>
        <v>Въезд на базу</v>
      </c>
    </row>
    <row r="522" spans="1:14" x14ac:dyDescent="0.25">
      <c r="A522" s="1" t="s">
        <v>15</v>
      </c>
      <c r="B522" s="3">
        <v>46148</v>
      </c>
      <c r="C522" s="4">
        <v>0.68559027777777781</v>
      </c>
      <c r="D522" t="s">
        <v>62</v>
      </c>
      <c r="E522" t="s">
        <v>25987</v>
      </c>
      <c r="I522" t="s">
        <v>32140</v>
      </c>
      <c r="J522" t="s">
        <v>12478</v>
      </c>
      <c r="K522" t="s">
        <v>32141</v>
      </c>
      <c r="L522" t="s">
        <v>32142</v>
      </c>
      <c r="M522" s="2" t="str">
        <f>HYPERLINK(склад2въезд[[#This Row],[RelativePath]])</f>
        <v>1 Въезд на базу\GA3948333_4_20260506T162715Z.jpg</v>
      </c>
      <c r="N522" t="str">
        <f>VLOOKUP(склад2въезд[[#This Row],[Name]], СпрСобытий!$F:$G, 2, FALSE)</f>
        <v>Въезд на базу</v>
      </c>
    </row>
    <row r="523" spans="1:14" x14ac:dyDescent="0.25">
      <c r="A523" s="1" t="s">
        <v>16</v>
      </c>
      <c r="B523" s="3">
        <v>46149</v>
      </c>
      <c r="C523" s="4">
        <v>0.3115046296296296</v>
      </c>
      <c r="D523" t="s">
        <v>91</v>
      </c>
      <c r="E523" t="s">
        <v>22062</v>
      </c>
      <c r="I523" t="s">
        <v>32881</v>
      </c>
      <c r="J523" t="s">
        <v>12478</v>
      </c>
      <c r="K523" t="s">
        <v>32882</v>
      </c>
      <c r="L523" t="s">
        <v>32883</v>
      </c>
      <c r="M523" s="2" t="str">
        <f>HYPERLINK(склад2въезд[[#This Row],[RelativePath]])</f>
        <v>1 Въезд на базу\GA3948333_4_20260507T072834Z.jpg</v>
      </c>
      <c r="N523" t="str">
        <f>VLOOKUP(склад2въезд[[#This Row],[Name]], СпрСобытий!$F:$G, 2, FALSE)</f>
        <v>Въезд на базу</v>
      </c>
    </row>
    <row r="524" spans="1:14" x14ac:dyDescent="0.25">
      <c r="A524" s="1" t="s">
        <v>16</v>
      </c>
      <c r="B524" s="3">
        <v>46149</v>
      </c>
      <c r="C524" s="4">
        <v>0.36251157407407408</v>
      </c>
      <c r="D524" t="s">
        <v>91</v>
      </c>
      <c r="E524" t="s">
        <v>32815</v>
      </c>
      <c r="F524" t="s">
        <v>51</v>
      </c>
      <c r="I524" t="s">
        <v>32766</v>
      </c>
      <c r="J524" t="s">
        <v>12478</v>
      </c>
      <c r="K524" t="s">
        <v>32768</v>
      </c>
      <c r="L524" t="s">
        <v>32769</v>
      </c>
      <c r="M524" s="2" t="str">
        <f>HYPERLINK(склад2въезд[[#This Row],[RelativePath]])</f>
        <v>1 Въезд на базу\GA3948333_4_20260507T084201Z.jpg</v>
      </c>
      <c r="N524" t="str">
        <f>VLOOKUP(склад2въезд[[#This Row],[Name]], СпрСобытий!$F:$G, 2, FALSE)</f>
        <v>Въезд на базу</v>
      </c>
    </row>
    <row r="525" spans="1:14" x14ac:dyDescent="0.25">
      <c r="A525" s="1" t="s">
        <v>16</v>
      </c>
      <c r="B525" s="3">
        <v>46149</v>
      </c>
      <c r="C525" s="4">
        <v>0.39862268518518518</v>
      </c>
      <c r="D525" t="s">
        <v>91</v>
      </c>
      <c r="E525" t="s">
        <v>32816</v>
      </c>
      <c r="F525" t="s">
        <v>51</v>
      </c>
      <c r="I525" t="s">
        <v>32770</v>
      </c>
      <c r="J525" t="s">
        <v>12478</v>
      </c>
      <c r="K525" t="s">
        <v>32771</v>
      </c>
      <c r="L525" t="s">
        <v>32772</v>
      </c>
      <c r="M525" s="2" t="str">
        <f>HYPERLINK(склад2въезд[[#This Row],[RelativePath]])</f>
        <v>1 Въезд на базу\GA3948333_4_20260507T093401Z.jpg</v>
      </c>
      <c r="N525" t="str">
        <f>VLOOKUP(склад2въезд[[#This Row],[Name]], СпрСобытий!$F:$G, 2, FALSE)</f>
        <v>Въезд на базу</v>
      </c>
    </row>
    <row r="526" spans="1:14" x14ac:dyDescent="0.25">
      <c r="A526" s="1" t="s">
        <v>16</v>
      </c>
      <c r="B526" s="3">
        <v>46149</v>
      </c>
      <c r="C526" s="4">
        <v>0.42381944444444447</v>
      </c>
      <c r="D526" t="s">
        <v>91</v>
      </c>
      <c r="E526" t="s">
        <v>32817</v>
      </c>
      <c r="I526" t="s">
        <v>32773</v>
      </c>
      <c r="J526" t="s">
        <v>12478</v>
      </c>
      <c r="K526" t="s">
        <v>32774</v>
      </c>
      <c r="L526" t="s">
        <v>32775</v>
      </c>
      <c r="M526" s="2" t="str">
        <f>HYPERLINK(склад2въезд[[#This Row],[RelativePath]])</f>
        <v>1 Въезд на базу\GA3948333_4_20260507T101018Z.jpg</v>
      </c>
      <c r="N526" t="str">
        <f>VLOOKUP(склад2въезд[[#This Row],[Name]], СпрСобытий!$F:$G, 2, FALSE)</f>
        <v>Въезд на базу</v>
      </c>
    </row>
    <row r="527" spans="1:14" x14ac:dyDescent="0.25">
      <c r="A527" s="1" t="s">
        <v>16</v>
      </c>
      <c r="B527" s="3">
        <v>46149</v>
      </c>
      <c r="C527" s="4">
        <v>0.48493055555555553</v>
      </c>
      <c r="D527" t="s">
        <v>91</v>
      </c>
      <c r="E527" t="s">
        <v>25987</v>
      </c>
      <c r="I527" t="s">
        <v>32776</v>
      </c>
      <c r="J527" t="s">
        <v>12478</v>
      </c>
      <c r="K527" t="s">
        <v>32777</v>
      </c>
      <c r="L527" t="s">
        <v>32778</v>
      </c>
      <c r="M527" s="2" t="str">
        <f>HYPERLINK(склад2въезд[[#This Row],[RelativePath]])</f>
        <v>1 Въезд на базу\GA3948333_4_20260507T113818Z.jpg</v>
      </c>
      <c r="N527" t="str">
        <f>VLOOKUP(склад2въезд[[#This Row],[Name]], СпрСобытий!$F:$G, 2, FALSE)</f>
        <v>Въезд на базу</v>
      </c>
    </row>
    <row r="528" spans="1:14" x14ac:dyDescent="0.25">
      <c r="A528" s="1" t="s">
        <v>16</v>
      </c>
      <c r="B528" s="3">
        <v>46149</v>
      </c>
      <c r="C528" s="4">
        <v>0.49729166666666669</v>
      </c>
      <c r="D528" t="s">
        <v>62</v>
      </c>
      <c r="E528" t="s">
        <v>32815</v>
      </c>
      <c r="F528" t="s">
        <v>3271</v>
      </c>
      <c r="I528" t="s">
        <v>32779</v>
      </c>
      <c r="J528" t="s">
        <v>12478</v>
      </c>
      <c r="K528" t="s">
        <v>32780</v>
      </c>
      <c r="L528" t="s">
        <v>32781</v>
      </c>
      <c r="M528" s="2" t="str">
        <f>HYPERLINK(склад2въезд[[#This Row],[RelativePath]])</f>
        <v>1 Въезд на базу\GA3948333_4_20260507T115606Z.jpg</v>
      </c>
      <c r="N528" t="str">
        <f>VLOOKUP(склад2въезд[[#This Row],[Name]], СпрСобытий!$F:$G, 2, FALSE)</f>
        <v>Въезд на базу</v>
      </c>
    </row>
    <row r="529" spans="1:14" x14ac:dyDescent="0.25">
      <c r="A529" s="1" t="s">
        <v>16</v>
      </c>
      <c r="B529" s="3">
        <v>46149</v>
      </c>
      <c r="C529" s="4">
        <v>0.53629629629629627</v>
      </c>
      <c r="D529" t="s">
        <v>16015</v>
      </c>
      <c r="E529" t="s">
        <v>32816</v>
      </c>
      <c r="F529" t="s">
        <v>3271</v>
      </c>
      <c r="I529" t="s">
        <v>32782</v>
      </c>
      <c r="J529" t="s">
        <v>12478</v>
      </c>
      <c r="K529" t="s">
        <v>32783</v>
      </c>
      <c r="L529" t="s">
        <v>32784</v>
      </c>
      <c r="M529" s="2" t="str">
        <f>HYPERLINK(склад2въезд[[#This Row],[RelativePath]])</f>
        <v>1 Въезд на базу\GA3948333_4_20260507T125216Z.jpg</v>
      </c>
      <c r="N529" t="str">
        <f>VLOOKUP(склад2въезд[[#This Row],[Name]], СпрСобытий!$F:$G, 2, FALSE)</f>
        <v>Въезд на базу</v>
      </c>
    </row>
    <row r="530" spans="1:14" x14ac:dyDescent="0.25">
      <c r="A530" s="1" t="s">
        <v>16</v>
      </c>
      <c r="B530" s="3">
        <v>46149</v>
      </c>
      <c r="C530" s="4">
        <v>0.65391203703703704</v>
      </c>
      <c r="D530" t="s">
        <v>91</v>
      </c>
      <c r="E530" t="s">
        <v>32815</v>
      </c>
      <c r="F530" t="s">
        <v>51</v>
      </c>
      <c r="I530" t="s">
        <v>32785</v>
      </c>
      <c r="J530" t="s">
        <v>12478</v>
      </c>
      <c r="K530" t="s">
        <v>32786</v>
      </c>
      <c r="L530" t="s">
        <v>32787</v>
      </c>
      <c r="M530" s="2" t="str">
        <f>HYPERLINK(склад2въезд[[#This Row],[RelativePath]])</f>
        <v>1 Въезд на базу\GA3948333_4_20260507T154138Z.jpg</v>
      </c>
      <c r="N530" t="str">
        <f>VLOOKUP(склад2въезд[[#This Row],[Name]], СпрСобытий!$F:$G, 2, FALSE)</f>
        <v>Въезд на базу</v>
      </c>
    </row>
    <row r="531" spans="1:14" x14ac:dyDescent="0.25">
      <c r="A531" s="1" t="s">
        <v>16</v>
      </c>
      <c r="B531" s="3">
        <v>46149</v>
      </c>
      <c r="C531" s="4">
        <v>0.69200231481481478</v>
      </c>
      <c r="D531" t="s">
        <v>62</v>
      </c>
      <c r="E531" t="s">
        <v>32815</v>
      </c>
      <c r="F531" t="s">
        <v>3271</v>
      </c>
      <c r="I531" t="s">
        <v>32788</v>
      </c>
      <c r="J531" t="s">
        <v>12478</v>
      </c>
      <c r="K531" t="s">
        <v>32789</v>
      </c>
      <c r="L531" t="s">
        <v>32790</v>
      </c>
      <c r="M531" s="2" t="str">
        <f>HYPERLINK(склад2въезд[[#This Row],[RelativePath]])</f>
        <v>1 Въезд на базу\GA3948333_4_20260507T163629Z.jpg</v>
      </c>
      <c r="N531" t="str">
        <f>VLOOKUP(склад2въезд[[#This Row],[Name]], СпрСобытий!$F:$G, 2, FALSE)</f>
        <v>Въезд на базу</v>
      </c>
    </row>
    <row r="532" spans="1:14" x14ac:dyDescent="0.25">
      <c r="A532" s="1" t="s">
        <v>16</v>
      </c>
      <c r="B532" s="3">
        <v>46149</v>
      </c>
      <c r="C532" s="4">
        <v>0.69869212962962968</v>
      </c>
      <c r="D532" t="s">
        <v>62</v>
      </c>
      <c r="E532" t="s">
        <v>25987</v>
      </c>
      <c r="I532" t="s">
        <v>32884</v>
      </c>
      <c r="J532" t="s">
        <v>12478</v>
      </c>
      <c r="K532" t="s">
        <v>32885</v>
      </c>
      <c r="L532" t="s">
        <v>32886</v>
      </c>
      <c r="M532" s="2" t="str">
        <f>HYPERLINK(склад2въезд[[#This Row],[RelativePath]])</f>
        <v>1 Въезд на базу\GA3948333_4_20260507T164607Z.jpg</v>
      </c>
      <c r="N532" t="str">
        <f>VLOOKUP(склад2въезд[[#This Row],[Name]], СпрСобытий!$F:$G, 2, FALSE)</f>
        <v>Въезд на базу</v>
      </c>
    </row>
    <row r="533" spans="1:14" x14ac:dyDescent="0.25">
      <c r="A533" s="1" t="s">
        <v>16</v>
      </c>
      <c r="B533" s="3">
        <v>46149</v>
      </c>
      <c r="C533" s="4">
        <v>0.83243055555555556</v>
      </c>
      <c r="D533" t="s">
        <v>91</v>
      </c>
      <c r="E533" t="s">
        <v>32816</v>
      </c>
      <c r="F533" t="s">
        <v>51</v>
      </c>
      <c r="I533" t="s">
        <v>32791</v>
      </c>
      <c r="J533" t="s">
        <v>12478</v>
      </c>
      <c r="K533" t="s">
        <v>32792</v>
      </c>
      <c r="L533" t="s">
        <v>32793</v>
      </c>
      <c r="M533" s="2" t="str">
        <f>HYPERLINK(склад2въезд[[#This Row],[RelativePath]])</f>
        <v>1 Въезд на базу\GA3948333_4_20260507T195842Z.jpg</v>
      </c>
      <c r="N533" t="str">
        <f>VLOOKUP(склад2въезд[[#This Row],[Name]], СпрСобытий!$F:$G, 2, FALSE)</f>
        <v>Въезд на базу</v>
      </c>
    </row>
    <row r="534" spans="1:14" x14ac:dyDescent="0.25">
      <c r="A534" s="1" t="s">
        <v>16</v>
      </c>
      <c r="B534" s="3">
        <v>46149</v>
      </c>
      <c r="C534" s="4">
        <v>0.83760416666666671</v>
      </c>
      <c r="D534" t="s">
        <v>62</v>
      </c>
      <c r="E534" t="s">
        <v>32816</v>
      </c>
      <c r="F534" t="s">
        <v>51</v>
      </c>
      <c r="I534" t="s">
        <v>32794</v>
      </c>
      <c r="J534" t="s">
        <v>12478</v>
      </c>
      <c r="K534" t="s">
        <v>32795</v>
      </c>
      <c r="L534" t="s">
        <v>32796</v>
      </c>
      <c r="M534" s="2" t="str">
        <f>HYPERLINK(склад2въезд[[#This Row],[RelativePath]])</f>
        <v>1 Въезд на базу\GA3948333_4_20260507T200609Z.jpg</v>
      </c>
      <c r="N534" t="str">
        <f>VLOOKUP(склад2въезд[[#This Row],[Name]], СпрСобытий!$F:$G, 2, FALSE)</f>
        <v>Въезд на базу</v>
      </c>
    </row>
    <row r="535" spans="1:14" x14ac:dyDescent="0.25">
      <c r="A535" s="1" t="s">
        <v>17</v>
      </c>
      <c r="B535" s="3">
        <v>46150</v>
      </c>
      <c r="C535" s="4">
        <v>0.34004629629629629</v>
      </c>
      <c r="D535" t="s">
        <v>91</v>
      </c>
      <c r="E535" t="s">
        <v>70</v>
      </c>
      <c r="I535" t="s">
        <v>32797</v>
      </c>
      <c r="J535" t="s">
        <v>12478</v>
      </c>
      <c r="K535" t="s">
        <v>32798</v>
      </c>
      <c r="L535" t="s">
        <v>32799</v>
      </c>
      <c r="M535" s="2" t="str">
        <f>HYPERLINK(склад2въезд[[#This Row],[RelativePath]])</f>
        <v>1 Въезд на базу\GA3948333_4_20260508T080940Z.jpg</v>
      </c>
      <c r="N535" t="str">
        <f>VLOOKUP(склад2въезд[[#This Row],[Name]], СпрСобытий!$F:$G, 2, FALSE)</f>
        <v>Въезд на базу</v>
      </c>
    </row>
    <row r="536" spans="1:14" x14ac:dyDescent="0.25">
      <c r="A536" s="1" t="s">
        <v>17</v>
      </c>
      <c r="B536" s="3">
        <v>46150</v>
      </c>
      <c r="C536" s="4">
        <v>0.35037037037037039</v>
      </c>
      <c r="D536" t="s">
        <v>62</v>
      </c>
      <c r="E536" t="s">
        <v>70</v>
      </c>
      <c r="F536" t="s">
        <v>33400</v>
      </c>
      <c r="I536" t="s">
        <v>32800</v>
      </c>
      <c r="J536" t="s">
        <v>12478</v>
      </c>
      <c r="K536" t="s">
        <v>32801</v>
      </c>
      <c r="L536" t="s">
        <v>32802</v>
      </c>
      <c r="M536" s="2" t="str">
        <f>HYPERLINK(склад2въезд[[#This Row],[RelativePath]])</f>
        <v>1 Въезд на базу\GA3948333_4_20260508T082432Z.jpg</v>
      </c>
      <c r="N536" t="str">
        <f>VLOOKUP(склад2въезд[[#This Row],[Name]], СпрСобытий!$F:$G, 2, FALSE)</f>
        <v>Въезд на базу</v>
      </c>
    </row>
    <row r="537" spans="1:14" x14ac:dyDescent="0.25">
      <c r="A537" s="1" t="s">
        <v>17</v>
      </c>
      <c r="B537" s="3">
        <v>46150</v>
      </c>
      <c r="C537" s="4">
        <v>0.39091435185185186</v>
      </c>
      <c r="D537" t="s">
        <v>91</v>
      </c>
      <c r="E537" t="s">
        <v>3268</v>
      </c>
      <c r="I537" t="s">
        <v>32803</v>
      </c>
      <c r="J537" t="s">
        <v>12478</v>
      </c>
      <c r="K537" t="s">
        <v>32804</v>
      </c>
      <c r="L537" t="s">
        <v>32805</v>
      </c>
      <c r="M537" s="2" t="str">
        <f>HYPERLINK(склад2въезд[[#This Row],[RelativePath]])</f>
        <v>1 Въезд на базу\GA3948333_4_20260508T092255Z.jpg</v>
      </c>
      <c r="N537" t="str">
        <f>VLOOKUP(склад2въезд[[#This Row],[Name]], СпрСобытий!$F:$G, 2, FALSE)</f>
        <v>Въезд на базу</v>
      </c>
    </row>
    <row r="538" spans="1:14" x14ac:dyDescent="0.25">
      <c r="A538" s="1" t="s">
        <v>17</v>
      </c>
      <c r="B538" s="3">
        <v>46150</v>
      </c>
      <c r="C538" s="4">
        <v>0.42021990740740739</v>
      </c>
      <c r="D538" t="s">
        <v>91</v>
      </c>
      <c r="E538" t="s">
        <v>25987</v>
      </c>
      <c r="I538" t="s">
        <v>32806</v>
      </c>
      <c r="J538" t="s">
        <v>12478</v>
      </c>
      <c r="K538" t="s">
        <v>32807</v>
      </c>
      <c r="L538" t="s">
        <v>32808</v>
      </c>
      <c r="M538" s="2" t="str">
        <f>HYPERLINK(склад2въезд[[#This Row],[RelativePath]])</f>
        <v>1 Въезд на базу\GA3948333_4_20260508T100507Z.jpg</v>
      </c>
      <c r="N538" t="str">
        <f>VLOOKUP(склад2въезд[[#This Row],[Name]], СпрСобытий!$F:$G, 2, FALSE)</f>
        <v>Въезд на базу</v>
      </c>
    </row>
    <row r="539" spans="1:14" x14ac:dyDescent="0.25">
      <c r="A539" s="1" t="s">
        <v>17</v>
      </c>
      <c r="B539" s="3">
        <v>46150</v>
      </c>
      <c r="C539" s="4">
        <v>0.44780092592592591</v>
      </c>
      <c r="D539" t="s">
        <v>62</v>
      </c>
      <c r="E539" t="s">
        <v>3268</v>
      </c>
      <c r="I539" t="s">
        <v>32809</v>
      </c>
      <c r="J539" t="s">
        <v>12478</v>
      </c>
      <c r="K539" t="s">
        <v>32810</v>
      </c>
      <c r="L539" t="s">
        <v>32811</v>
      </c>
      <c r="M539" s="2" t="str">
        <f>HYPERLINK(склад2въезд[[#This Row],[RelativePath]])</f>
        <v>1 Въезд на базу\GA3948333_4_20260508T104450Z.jpg</v>
      </c>
      <c r="N539" t="str">
        <f>VLOOKUP(склад2въезд[[#This Row],[Name]], СпрСобытий!$F:$G, 2, FALSE)</f>
        <v>Въезд на базу</v>
      </c>
    </row>
    <row r="540" spans="1:14" x14ac:dyDescent="0.25">
      <c r="A540" s="1" t="s">
        <v>17</v>
      </c>
      <c r="B540" s="3">
        <v>46150</v>
      </c>
      <c r="C540" s="4">
        <v>0.63402777777777775</v>
      </c>
      <c r="D540" t="s">
        <v>62</v>
      </c>
      <c r="E540" t="s">
        <v>25987</v>
      </c>
      <c r="I540" t="s">
        <v>32812</v>
      </c>
      <c r="J540" t="s">
        <v>12478</v>
      </c>
      <c r="K540" t="s">
        <v>32813</v>
      </c>
      <c r="L540" t="s">
        <v>32814</v>
      </c>
      <c r="M540" s="2" t="str">
        <f>HYPERLINK(склад2въезд[[#This Row],[RelativePath]])</f>
        <v>1 Въезд на базу\GA3948333_4_20260508T151300Z.jpg</v>
      </c>
      <c r="N540" t="str">
        <f>VLOOKUP(склад2въезд[[#This Row],[Name]], СпрСобытий!$F:$G, 2, FALSE)</f>
        <v>Въезд на базу</v>
      </c>
    </row>
    <row r="541" spans="1:14" x14ac:dyDescent="0.25">
      <c r="A541" s="1" t="s">
        <v>18</v>
      </c>
      <c r="B541" s="3">
        <v>46151</v>
      </c>
      <c r="C541" s="4">
        <v>0.86160879629629628</v>
      </c>
      <c r="D541" t="s">
        <v>1590</v>
      </c>
      <c r="I541" t="s">
        <v>32887</v>
      </c>
      <c r="J541" t="s">
        <v>12478</v>
      </c>
      <c r="K541" t="s">
        <v>32888</v>
      </c>
      <c r="L541" t="s">
        <v>32889</v>
      </c>
      <c r="M541" s="2" t="str">
        <f>HYPERLINK(склад2въезд[[#This Row],[RelativePath]])</f>
        <v>1 Въезд на базу\GA3948333_4_20260509T204043Z.jpg</v>
      </c>
      <c r="N541" t="str">
        <f>VLOOKUP(склад2въезд[[#This Row],[Name]], СпрСобытий!$F:$G, 2, FALSE)</f>
        <v>Въезд на базу</v>
      </c>
    </row>
    <row r="542" spans="1:14" x14ac:dyDescent="0.25">
      <c r="A542" s="1" t="s">
        <v>22</v>
      </c>
      <c r="B542" s="3">
        <v>46152</v>
      </c>
      <c r="C542" s="4">
        <v>0.81136574074074075</v>
      </c>
      <c r="D542" t="s">
        <v>1590</v>
      </c>
      <c r="I542" t="s">
        <v>33401</v>
      </c>
      <c r="J542" t="s">
        <v>12478</v>
      </c>
      <c r="K542" t="s">
        <v>33402</v>
      </c>
      <c r="L542" t="s">
        <v>33403</v>
      </c>
      <c r="M542" s="2" t="str">
        <f>HYPERLINK(склад2въезд[[#This Row],[RelativePath]])</f>
        <v>1 Въезд на базу\GA3948333_4_20260510T192822Z.jpg</v>
      </c>
      <c r="N542" t="str">
        <f>VLOOKUP(склад2въезд[[#This Row],[Name]], СпрСобытий!$F:$G, 2, FALSE)</f>
        <v>Въезд на базу</v>
      </c>
    </row>
    <row r="543" spans="1:14" x14ac:dyDescent="0.25">
      <c r="A543" s="1" t="s">
        <v>13</v>
      </c>
      <c r="B543" s="3">
        <v>46153</v>
      </c>
      <c r="C543" s="4">
        <v>0.44679398148148147</v>
      </c>
      <c r="D543" t="s">
        <v>91</v>
      </c>
      <c r="E543" t="s">
        <v>3266</v>
      </c>
      <c r="I543" t="s">
        <v>33417</v>
      </c>
      <c r="J543" t="s">
        <v>12478</v>
      </c>
      <c r="K543" t="s">
        <v>33418</v>
      </c>
      <c r="L543" t="s">
        <v>33419</v>
      </c>
      <c r="M543" s="2" t="str">
        <f>HYPERLINK(склад2въезд[[#This Row],[RelativePath]])</f>
        <v>1 Въезд на базу\GA3948333_4_20260511T104323Z.jpg</v>
      </c>
      <c r="N543" t="str">
        <f>VLOOKUP(склад2въезд[[#This Row],[Name]], СпрСобытий!$F:$G, 2, FALSE)</f>
        <v>Въезд на базу</v>
      </c>
    </row>
    <row r="544" spans="1:14" x14ac:dyDescent="0.25">
      <c r="A544" s="1" t="s">
        <v>13</v>
      </c>
      <c r="B544" s="3">
        <v>46153</v>
      </c>
      <c r="C544" s="4">
        <v>0.4639699074074074</v>
      </c>
      <c r="D544" t="s">
        <v>62</v>
      </c>
      <c r="E544" t="s">
        <v>3266</v>
      </c>
      <c r="F544" t="s">
        <v>31667</v>
      </c>
      <c r="I544" t="s">
        <v>33420</v>
      </c>
      <c r="J544" t="s">
        <v>12478</v>
      </c>
      <c r="K544" t="s">
        <v>33421</v>
      </c>
      <c r="L544" t="s">
        <v>33422</v>
      </c>
      <c r="M544" s="2" t="str">
        <f>HYPERLINK(склад2въезд[[#This Row],[RelativePath]])</f>
        <v>1 Въезд на базу\GA3948333_4_20260511T110807Z.jpg</v>
      </c>
      <c r="N544" t="str">
        <f>VLOOKUP(склад2въезд[[#This Row],[Name]], СпрСобытий!$F:$G, 2, FALSE)</f>
        <v>Въезд на базу</v>
      </c>
    </row>
    <row r="545" spans="1:14" x14ac:dyDescent="0.25">
      <c r="A545" s="1" t="s">
        <v>13</v>
      </c>
      <c r="B545" s="3">
        <v>46153</v>
      </c>
      <c r="C545" s="4">
        <v>0.47630787037037037</v>
      </c>
      <c r="D545" t="s">
        <v>91</v>
      </c>
      <c r="E545" t="s">
        <v>33769</v>
      </c>
      <c r="I545" t="s">
        <v>33423</v>
      </c>
      <c r="J545" t="s">
        <v>12478</v>
      </c>
      <c r="K545" t="s">
        <v>33424</v>
      </c>
      <c r="L545" t="s">
        <v>33425</v>
      </c>
      <c r="M545" s="2" t="str">
        <f>HYPERLINK(склад2въезд[[#This Row],[RelativePath]])</f>
        <v>1 Въезд на базу\GA3948333_4_20260511T112553Z.jpg</v>
      </c>
      <c r="N545" t="str">
        <f>VLOOKUP(склад2въезд[[#This Row],[Name]], СпрСобытий!$F:$G, 2, FALSE)</f>
        <v>Въезд на базу</v>
      </c>
    </row>
    <row r="546" spans="1:14" x14ac:dyDescent="0.25">
      <c r="A546" s="1" t="s">
        <v>13</v>
      </c>
      <c r="B546" s="3">
        <v>46153</v>
      </c>
      <c r="C546" s="4">
        <v>0.48238425925925926</v>
      </c>
      <c r="D546" t="s">
        <v>62</v>
      </c>
      <c r="E546" t="s">
        <v>33769</v>
      </c>
      <c r="I546" t="s">
        <v>33426</v>
      </c>
      <c r="J546" t="s">
        <v>12478</v>
      </c>
      <c r="K546" t="s">
        <v>33427</v>
      </c>
      <c r="L546" t="s">
        <v>33428</v>
      </c>
      <c r="M546" s="2" t="str">
        <f>HYPERLINK(склад2въезд[[#This Row],[RelativePath]])</f>
        <v>1 Въезд на базу\GA3948333_4_20260511T113438Z.jpg</v>
      </c>
      <c r="N546" t="str">
        <f>VLOOKUP(склад2въезд[[#This Row],[Name]], СпрСобытий!$F:$G, 2, FALSE)</f>
        <v>Въезд на базу</v>
      </c>
    </row>
    <row r="547" spans="1:14" x14ac:dyDescent="0.25">
      <c r="A547" s="1" t="s">
        <v>13</v>
      </c>
      <c r="B547" s="3">
        <v>46153</v>
      </c>
      <c r="C547" s="4">
        <v>0.73501157407407403</v>
      </c>
      <c r="D547" t="s">
        <v>91</v>
      </c>
      <c r="E547" t="s">
        <v>9966</v>
      </c>
      <c r="I547" t="s">
        <v>33429</v>
      </c>
      <c r="J547" t="s">
        <v>12478</v>
      </c>
      <c r="K547" t="s">
        <v>33430</v>
      </c>
      <c r="L547" t="s">
        <v>33431</v>
      </c>
      <c r="M547" s="2" t="str">
        <f>HYPERLINK(склад2въезд[[#This Row],[RelativePath]])</f>
        <v>1 Въезд на базу\GA3948333_4_20260511T173825Z.jpg</v>
      </c>
      <c r="N547" t="str">
        <f>VLOOKUP(склад2въезд[[#This Row],[Name]], СпрСобытий!$F:$G, 2, FALSE)</f>
        <v>Въезд на базу</v>
      </c>
    </row>
    <row r="548" spans="1:14" x14ac:dyDescent="0.25">
      <c r="A548" s="1" t="s">
        <v>13</v>
      </c>
      <c r="B548" s="3">
        <v>46153</v>
      </c>
      <c r="C548" s="4">
        <v>0.73815972222222226</v>
      </c>
      <c r="D548" t="s">
        <v>62</v>
      </c>
      <c r="E548" t="s">
        <v>9966</v>
      </c>
      <c r="I548" t="s">
        <v>33432</v>
      </c>
      <c r="J548" t="s">
        <v>12478</v>
      </c>
      <c r="K548" t="s">
        <v>33433</v>
      </c>
      <c r="L548" t="s">
        <v>33434</v>
      </c>
      <c r="M548" s="2" t="str">
        <f>HYPERLINK(склад2въезд[[#This Row],[RelativePath]])</f>
        <v>1 Въезд на базу\GA3948333_4_20260511T174257Z.jpg</v>
      </c>
      <c r="N548" t="str">
        <f>VLOOKUP(склад2въезд[[#This Row],[Name]], СпрСобытий!$F:$G, 2, FALSE)</f>
        <v>Въезд на базу</v>
      </c>
    </row>
    <row r="549" spans="1:14" x14ac:dyDescent="0.25">
      <c r="A549" s="1" t="s">
        <v>14</v>
      </c>
      <c r="B549" s="3">
        <v>46154</v>
      </c>
      <c r="C549" s="4">
        <v>0.39526620370370369</v>
      </c>
      <c r="D549" t="s">
        <v>91</v>
      </c>
      <c r="E549" t="s">
        <v>3268</v>
      </c>
      <c r="I549" t="s">
        <v>33435</v>
      </c>
      <c r="J549" t="s">
        <v>12478</v>
      </c>
      <c r="K549" t="s">
        <v>33436</v>
      </c>
      <c r="L549" t="s">
        <v>33437</v>
      </c>
      <c r="M549" s="2" t="str">
        <f>HYPERLINK(склад2въезд[[#This Row],[RelativePath]])</f>
        <v>1 Въезд на базу\GA3948333_4_20260512T092911Z.jpg</v>
      </c>
      <c r="N549" t="str">
        <f>VLOOKUP(склад2въезд[[#This Row],[Name]], СпрСобытий!$F:$G, 2, FALSE)</f>
        <v>Въезд на базу</v>
      </c>
    </row>
    <row r="550" spans="1:14" x14ac:dyDescent="0.25">
      <c r="A550" s="1" t="s">
        <v>14</v>
      </c>
      <c r="B550" s="3">
        <v>46154</v>
      </c>
      <c r="C550" s="4">
        <v>0.53049768518518514</v>
      </c>
      <c r="D550" t="s">
        <v>62</v>
      </c>
      <c r="E550" t="s">
        <v>3268</v>
      </c>
      <c r="I550" t="s">
        <v>33438</v>
      </c>
      <c r="J550" t="s">
        <v>12478</v>
      </c>
      <c r="K550" t="s">
        <v>33439</v>
      </c>
      <c r="L550" t="s">
        <v>33440</v>
      </c>
      <c r="M550" s="2" t="str">
        <f>HYPERLINK(склад2въезд[[#This Row],[RelativePath]])</f>
        <v>1 Въезд на базу\GA3948333_4_20260512T124355Z.jpg</v>
      </c>
      <c r="N550" t="str">
        <f>VLOOKUP(склад2въезд[[#This Row],[Name]], СпрСобытий!$F:$G, 2, FALSE)</f>
        <v>Въезд на базу</v>
      </c>
    </row>
    <row r="551" spans="1:14" x14ac:dyDescent="0.25">
      <c r="A551" s="1" t="s">
        <v>15</v>
      </c>
      <c r="B551" s="3">
        <v>46155</v>
      </c>
      <c r="C551" s="4">
        <v>0.48465277777777777</v>
      </c>
      <c r="I551" t="s">
        <v>33441</v>
      </c>
      <c r="J551" t="s">
        <v>32767</v>
      </c>
      <c r="K551" t="s">
        <v>33442</v>
      </c>
      <c r="L551" t="s">
        <v>33443</v>
      </c>
      <c r="M551" s="2" t="str">
        <f>HYPERLINK(склад2въезд[[#This Row],[RelativePath]])</f>
        <v>1 Въезд на базу\GA3948333_4_20260513T113754Z.jpg</v>
      </c>
      <c r="N551" t="e">
        <f>VLOOKUP(склад2въезд[[#This Row],[Name]], СпрСобытий!$F:$G, 2, FALSE)</f>
        <v>#N/A</v>
      </c>
    </row>
    <row r="552" spans="1:14" x14ac:dyDescent="0.25">
      <c r="A552" s="1" t="s">
        <v>15</v>
      </c>
      <c r="B552" s="3">
        <v>46155</v>
      </c>
      <c r="C552" s="4">
        <v>0.49148148148148146</v>
      </c>
      <c r="I552" t="s">
        <v>33444</v>
      </c>
      <c r="J552" t="s">
        <v>32767</v>
      </c>
      <c r="K552" t="s">
        <v>33445</v>
      </c>
      <c r="L552" t="s">
        <v>33446</v>
      </c>
      <c r="M552" s="2" t="str">
        <f>HYPERLINK(склад2въезд[[#This Row],[RelativePath]])</f>
        <v>1 Въезд на базу\GA3948333_4_20260513T114744Z.jpg</v>
      </c>
      <c r="N552" t="e">
        <f>VLOOKUP(склад2въезд[[#This Row],[Name]], СпрСобытий!$F:$G, 2, FALSE)</f>
        <v>#N/A</v>
      </c>
    </row>
    <row r="553" spans="1:14" x14ac:dyDescent="0.25">
      <c r="A553" s="1" t="s">
        <v>15</v>
      </c>
      <c r="B553" s="3">
        <v>46155</v>
      </c>
      <c r="C553" s="4">
        <v>0.64266203703703706</v>
      </c>
      <c r="I553" t="s">
        <v>33447</v>
      </c>
      <c r="J553" t="s">
        <v>32767</v>
      </c>
      <c r="K553" t="s">
        <v>33448</v>
      </c>
      <c r="L553" t="s">
        <v>33449</v>
      </c>
      <c r="M553" s="2" t="str">
        <f>HYPERLINK(склад2въезд[[#This Row],[RelativePath]])</f>
        <v>1 Въезд на базу\GA3948333_4_20260513T152526Z.jpg</v>
      </c>
      <c r="N553" t="e">
        <f>VLOOKUP(склад2въезд[[#This Row],[Name]], СпрСобытий!$F:$G, 2, FALSE)</f>
        <v>#N/A</v>
      </c>
    </row>
    <row r="554" spans="1:14" x14ac:dyDescent="0.25">
      <c r="A554" s="1" t="s">
        <v>15</v>
      </c>
      <c r="B554" s="3">
        <v>46155</v>
      </c>
      <c r="C554" s="4">
        <v>0.65315972222222218</v>
      </c>
      <c r="I554" t="s">
        <v>33450</v>
      </c>
      <c r="J554" t="s">
        <v>32767</v>
      </c>
      <c r="K554" t="s">
        <v>33451</v>
      </c>
      <c r="L554" t="s">
        <v>33452</v>
      </c>
      <c r="M554" s="2" t="str">
        <f>HYPERLINK(склад2въезд[[#This Row],[RelativePath]])</f>
        <v>1 Въезд на базу\GA3948333_4_20260513T154033Z.jpg</v>
      </c>
      <c r="N554" t="e">
        <f>VLOOKUP(склад2въезд[[#This Row],[Name]], СпрСобытий!$F:$G, 2, FALSE)</f>
        <v>#N/A</v>
      </c>
    </row>
  </sheetData>
  <phoneticPr fontId="2" type="noConversion"/>
  <conditionalFormatting sqref="E555:E568 D555:D565 G2:H554 D2:E554">
    <cfRule type="containsText" dxfId="1189" priority="23" operator="containsText" text="Выезд с территории">
      <formula>NOT(ISERROR(SEARCH("Выезд с территории",D2)))</formula>
    </cfRule>
  </conditionalFormatting>
  <conditionalFormatting sqref="F2:F1042">
    <cfRule type="notContainsText" dxfId="1188" priority="21" operator="notContains" text="порожний">
      <formula>ISERROR(SEARCH("порожний",F2))</formula>
    </cfRule>
  </conditionalFormatting>
  <conditionalFormatting sqref="E2:E568">
    <cfRule type="containsText" dxfId="1187" priority="12" operator="containsText" text="Газель базы">
      <formula>NOT(ISERROR(SEARCH("Газель базы",E2)))</formula>
    </cfRule>
    <cfRule type="containsText" dxfId="1186" priority="13" operator="containsText" text="Погрузчик базы">
      <formula>NOT(ISERROR(SEARCH("Погрузчик базы",E2)))</formula>
    </cfRule>
  </conditionalFormatting>
  <conditionalFormatting sqref="E2:E568">
    <cfRule type="containsText" dxfId="1185" priority="11" operator="containsText" text="Трактор базы">
      <formula>NOT(ISERROR(SEARCH("Трактор базы",E2)))</formula>
    </cfRule>
  </conditionalFormatting>
  <conditionalFormatting sqref="A2:C554">
    <cfRule type="expression" dxfId="1184" priority="9">
      <formula>$A2="пн"</formula>
    </cfRule>
  </conditionalFormatting>
  <conditionalFormatting sqref="A2:C556">
    <cfRule type="expression" dxfId="1183" priority="3">
      <formula>$A2="вс"</formula>
    </cfRule>
    <cfRule type="expression" dxfId="1182" priority="4">
      <formula>$A2="сб"</formula>
    </cfRule>
    <cfRule type="expression" dxfId="1181" priority="5">
      <formula>$A2="пт"</formula>
    </cfRule>
    <cfRule type="expression" dxfId="1180" priority="6">
      <formula>$A2="чт"</formula>
    </cfRule>
    <cfRule type="expression" dxfId="1179" priority="7">
      <formula>$A2="ср"</formula>
    </cfRule>
    <cfRule type="expression" dxfId="1178" priority="8">
      <formula>$A2="вт"</formula>
    </cfRule>
  </conditionalFormatting>
  <conditionalFormatting sqref="D2:D565">
    <cfRule type="containsText" dxfId="11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5">
    <cfRule type="containsText" dxfId="11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89"/>
  <sheetViews>
    <sheetView zoomScale="90" zoomScaleNormal="90" workbookViewId="0">
      <pane ySplit="1" topLeftCell="A460" activePane="bottomLeft" state="frozen"/>
      <selection pane="bottomLeft" activeCell="I488" sqref="I488:I48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1590</v>
      </c>
      <c r="I37" t="s">
        <v>949</v>
      </c>
      <c r="J37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951</v>
      </c>
      <c r="J38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1590</v>
      </c>
      <c r="I39" t="s">
        <v>953</v>
      </c>
      <c r="J39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955</v>
      </c>
      <c r="J40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1590</v>
      </c>
      <c r="I41" t="s">
        <v>1611</v>
      </c>
      <c r="J4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1590</v>
      </c>
      <c r="I42" t="s">
        <v>1613</v>
      </c>
      <c r="J42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1590</v>
      </c>
      <c r="I43" t="s">
        <v>1615</v>
      </c>
      <c r="J43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2286</v>
      </c>
      <c r="I44" t="s">
        <v>1617</v>
      </c>
      <c r="J44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1619</v>
      </c>
      <c r="J45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1590</v>
      </c>
      <c r="I46" t="s">
        <v>1621</v>
      </c>
      <c r="J46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1590</v>
      </c>
      <c r="I47" t="s">
        <v>1623</v>
      </c>
      <c r="J47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1590</v>
      </c>
      <c r="I48" t="s">
        <v>1625</v>
      </c>
      <c r="J48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225</v>
      </c>
      <c r="E49" t="s">
        <v>86</v>
      </c>
      <c r="F49" t="s">
        <v>2395</v>
      </c>
      <c r="H49" t="s">
        <v>2396</v>
      </c>
      <c r="I49" t="s">
        <v>2361</v>
      </c>
      <c r="J49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2397</v>
      </c>
      <c r="E50" t="s">
        <v>86</v>
      </c>
      <c r="F50" t="s">
        <v>2395</v>
      </c>
      <c r="H50" t="s">
        <v>2398</v>
      </c>
      <c r="I50" t="s">
        <v>2363</v>
      </c>
      <c r="J50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225</v>
      </c>
      <c r="E51" t="s">
        <v>86</v>
      </c>
      <c r="F51" t="s">
        <v>2395</v>
      </c>
      <c r="H51" t="s">
        <v>2396</v>
      </c>
      <c r="I51" t="s">
        <v>2365</v>
      </c>
      <c r="J5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2397</v>
      </c>
      <c r="E52" t="s">
        <v>86</v>
      </c>
      <c r="F52" t="s">
        <v>2395</v>
      </c>
      <c r="H52" t="s">
        <v>2398</v>
      </c>
      <c r="I52" t="s">
        <v>2367</v>
      </c>
      <c r="J52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2399</v>
      </c>
      <c r="I53" t="s">
        <v>2369</v>
      </c>
      <c r="J53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225</v>
      </c>
      <c r="E54" t="s">
        <v>86</v>
      </c>
      <c r="F54" t="s">
        <v>2395</v>
      </c>
      <c r="H54" t="s">
        <v>2396</v>
      </c>
      <c r="I54" t="s">
        <v>2371</v>
      </c>
      <c r="J54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2397</v>
      </c>
      <c r="E55" t="s">
        <v>86</v>
      </c>
      <c r="F55" t="s">
        <v>2395</v>
      </c>
      <c r="H55" t="s">
        <v>2398</v>
      </c>
      <c r="I55" t="s">
        <v>2373</v>
      </c>
      <c r="J55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225</v>
      </c>
      <c r="E56" t="s">
        <v>86</v>
      </c>
      <c r="F56" t="s">
        <v>2395</v>
      </c>
      <c r="H56" t="s">
        <v>2396</v>
      </c>
      <c r="I56" t="s">
        <v>2375</v>
      </c>
      <c r="J56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2397</v>
      </c>
      <c r="E57" t="s">
        <v>86</v>
      </c>
      <c r="F57" t="s">
        <v>2395</v>
      </c>
      <c r="H57" t="s">
        <v>2398</v>
      </c>
      <c r="I57" t="s">
        <v>2377</v>
      </c>
      <c r="J57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225</v>
      </c>
      <c r="E58" t="s">
        <v>86</v>
      </c>
      <c r="F58" t="s">
        <v>2395</v>
      </c>
      <c r="H58" t="s">
        <v>2396</v>
      </c>
      <c r="I58" t="s">
        <v>2379</v>
      </c>
      <c r="J58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2397</v>
      </c>
      <c r="E59" t="s">
        <v>86</v>
      </c>
      <c r="F59" t="s">
        <v>2395</v>
      </c>
      <c r="H59" t="s">
        <v>2398</v>
      </c>
      <c r="I59" t="s">
        <v>2381</v>
      </c>
      <c r="J59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225</v>
      </c>
      <c r="E60" t="s">
        <v>86</v>
      </c>
      <c r="F60" t="s">
        <v>2400</v>
      </c>
      <c r="G60">
        <v>1</v>
      </c>
      <c r="I60" t="s">
        <v>2383</v>
      </c>
      <c r="J60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2397</v>
      </c>
      <c r="E61" t="s">
        <v>86</v>
      </c>
      <c r="F61" t="s">
        <v>2400</v>
      </c>
      <c r="G61">
        <v>1</v>
      </c>
      <c r="H61" t="s">
        <v>2401</v>
      </c>
      <c r="I61" t="s">
        <v>2385</v>
      </c>
      <c r="J6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225</v>
      </c>
      <c r="E62" t="s">
        <v>86</v>
      </c>
      <c r="F62" t="s">
        <v>2400</v>
      </c>
      <c r="G62">
        <v>1</v>
      </c>
      <c r="I62" t="s">
        <v>2387</v>
      </c>
      <c r="J62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2397</v>
      </c>
      <c r="E63" t="s">
        <v>86</v>
      </c>
      <c r="F63" t="s">
        <v>2400</v>
      </c>
      <c r="G63">
        <v>1</v>
      </c>
      <c r="H63" t="s">
        <v>2401</v>
      </c>
      <c r="I63" t="s">
        <v>2389</v>
      </c>
      <c r="J63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2399</v>
      </c>
      <c r="I64" t="s">
        <v>2391</v>
      </c>
      <c r="J64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2402</v>
      </c>
      <c r="I65" t="s">
        <v>2393</v>
      </c>
      <c r="J65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3273</v>
      </c>
      <c r="E66" t="s">
        <v>3267</v>
      </c>
      <c r="F66" t="s">
        <v>51</v>
      </c>
      <c r="I66" t="s">
        <v>2512</v>
      </c>
      <c r="J66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3274</v>
      </c>
      <c r="E67" t="s">
        <v>3275</v>
      </c>
      <c r="H67" t="s">
        <v>2399</v>
      </c>
      <c r="I67" t="s">
        <v>2514</v>
      </c>
      <c r="J67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3274</v>
      </c>
      <c r="E68" t="s">
        <v>3275</v>
      </c>
      <c r="H68" t="s">
        <v>2295</v>
      </c>
      <c r="I68" t="s">
        <v>2516</v>
      </c>
      <c r="J68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3274</v>
      </c>
      <c r="E69" t="s">
        <v>3275</v>
      </c>
      <c r="H69" t="s">
        <v>2295</v>
      </c>
      <c r="I69" t="s">
        <v>2518</v>
      </c>
      <c r="J69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3274</v>
      </c>
      <c r="E70" t="s">
        <v>3275</v>
      </c>
      <c r="H70" t="s">
        <v>2295</v>
      </c>
      <c r="I70" t="s">
        <v>2520</v>
      </c>
      <c r="J70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3274</v>
      </c>
      <c r="E71" t="s">
        <v>3275</v>
      </c>
      <c r="H71" t="s">
        <v>2295</v>
      </c>
      <c r="I71" t="s">
        <v>2522</v>
      </c>
      <c r="J7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3274</v>
      </c>
      <c r="E72" t="s">
        <v>3275</v>
      </c>
      <c r="H72" t="s">
        <v>2295</v>
      </c>
      <c r="I72" t="s">
        <v>2524</v>
      </c>
      <c r="J72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3274</v>
      </c>
      <c r="E73" t="s">
        <v>3275</v>
      </c>
      <c r="H73" t="s">
        <v>2295</v>
      </c>
      <c r="I73" t="s">
        <v>2526</v>
      </c>
      <c r="J73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3274</v>
      </c>
      <c r="E74" t="s">
        <v>3275</v>
      </c>
      <c r="H74" t="s">
        <v>2295</v>
      </c>
      <c r="I74" t="s">
        <v>2528</v>
      </c>
      <c r="J74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3274</v>
      </c>
      <c r="E75" t="s">
        <v>3275</v>
      </c>
      <c r="H75" t="s">
        <v>2295</v>
      </c>
      <c r="I75" t="s">
        <v>2530</v>
      </c>
      <c r="J75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3274</v>
      </c>
      <c r="E76" t="s">
        <v>3275</v>
      </c>
      <c r="H76" t="s">
        <v>2295</v>
      </c>
      <c r="I76" t="s">
        <v>2532</v>
      </c>
      <c r="J76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3274</v>
      </c>
      <c r="E77" t="s">
        <v>3275</v>
      </c>
      <c r="H77" t="s">
        <v>2295</v>
      </c>
      <c r="I77" t="s">
        <v>2534</v>
      </c>
      <c r="J77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225</v>
      </c>
      <c r="E78" t="s">
        <v>86</v>
      </c>
      <c r="F78" t="s">
        <v>2395</v>
      </c>
      <c r="H78" t="s">
        <v>2396</v>
      </c>
      <c r="I78" t="s">
        <v>2536</v>
      </c>
      <c r="J78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2397</v>
      </c>
      <c r="E79" t="s">
        <v>86</v>
      </c>
      <c r="F79" t="s">
        <v>2395</v>
      </c>
      <c r="H79" t="s">
        <v>2398</v>
      </c>
      <c r="I79" t="s">
        <v>2538</v>
      </c>
      <c r="J79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225</v>
      </c>
      <c r="E80" t="s">
        <v>86</v>
      </c>
      <c r="F80" t="s">
        <v>2395</v>
      </c>
      <c r="H80" t="s">
        <v>2396</v>
      </c>
      <c r="I80" t="s">
        <v>2540</v>
      </c>
      <c r="J80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2397</v>
      </c>
      <c r="E81" t="s">
        <v>86</v>
      </c>
      <c r="F81" t="s">
        <v>2395</v>
      </c>
      <c r="H81" t="s">
        <v>2398</v>
      </c>
      <c r="I81" t="s">
        <v>2542</v>
      </c>
      <c r="J8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225</v>
      </c>
      <c r="E82" t="s">
        <v>86</v>
      </c>
      <c r="F82" t="s">
        <v>2395</v>
      </c>
      <c r="H82" t="s">
        <v>2396</v>
      </c>
      <c r="I82" t="s">
        <v>2544</v>
      </c>
      <c r="J82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2397</v>
      </c>
      <c r="E83" t="s">
        <v>86</v>
      </c>
      <c r="F83" t="s">
        <v>2395</v>
      </c>
      <c r="H83" t="s">
        <v>2398</v>
      </c>
      <c r="I83" t="s">
        <v>2546</v>
      </c>
      <c r="J83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225</v>
      </c>
      <c r="E84" t="s">
        <v>86</v>
      </c>
      <c r="F84" t="s">
        <v>2395</v>
      </c>
      <c r="H84" t="s">
        <v>2396</v>
      </c>
      <c r="I84" t="s">
        <v>2548</v>
      </c>
      <c r="J84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2397</v>
      </c>
      <c r="E85" t="s">
        <v>86</v>
      </c>
      <c r="F85" t="s">
        <v>2395</v>
      </c>
      <c r="H85" t="s">
        <v>2398</v>
      </c>
      <c r="I85" t="s">
        <v>2550</v>
      </c>
      <c r="J85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3277</v>
      </c>
      <c r="E86" t="s">
        <v>3268</v>
      </c>
      <c r="F86" t="s">
        <v>51</v>
      </c>
      <c r="I86" t="s">
        <v>2552</v>
      </c>
      <c r="J86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3277</v>
      </c>
      <c r="E87" t="s">
        <v>3268</v>
      </c>
      <c r="F87" t="s">
        <v>51</v>
      </c>
      <c r="H87" t="s">
        <v>2295</v>
      </c>
      <c r="I87" t="s">
        <v>2554</v>
      </c>
      <c r="J87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3277</v>
      </c>
      <c r="E88" t="s">
        <v>3268</v>
      </c>
      <c r="F88" t="s">
        <v>51</v>
      </c>
      <c r="H88" t="s">
        <v>2295</v>
      </c>
      <c r="I88" t="s">
        <v>2556</v>
      </c>
      <c r="J88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3276</v>
      </c>
      <c r="E89" t="s">
        <v>3268</v>
      </c>
      <c r="I89" t="s">
        <v>2558</v>
      </c>
      <c r="J89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2402</v>
      </c>
      <c r="I90" t="s">
        <v>2560</v>
      </c>
      <c r="J90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1590</v>
      </c>
      <c r="I91" t="s">
        <v>3331</v>
      </c>
      <c r="J9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3982</v>
      </c>
      <c r="E92" t="s">
        <v>1258</v>
      </c>
      <c r="F92" t="s">
        <v>3983</v>
      </c>
      <c r="H92" t="s">
        <v>3984</v>
      </c>
      <c r="I92" t="s">
        <v>3366</v>
      </c>
      <c r="J92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3985</v>
      </c>
      <c r="E93" t="s">
        <v>86</v>
      </c>
      <c r="F93" t="s">
        <v>2395</v>
      </c>
      <c r="H93" t="s">
        <v>3986</v>
      </c>
      <c r="I93" t="s">
        <v>3368</v>
      </c>
      <c r="J93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3370</v>
      </c>
      <c r="J94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2297</v>
      </c>
      <c r="I95" t="s">
        <v>3372</v>
      </c>
      <c r="J95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3985</v>
      </c>
      <c r="E96" t="s">
        <v>86</v>
      </c>
      <c r="F96" t="s">
        <v>2297</v>
      </c>
      <c r="H96" t="s">
        <v>3986</v>
      </c>
      <c r="I96" t="s">
        <v>3374</v>
      </c>
      <c r="J96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3987</v>
      </c>
      <c r="H97" t="s">
        <v>3988</v>
      </c>
      <c r="I97" t="s">
        <v>3376</v>
      </c>
      <c r="J97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3379</v>
      </c>
      <c r="J98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2399</v>
      </c>
      <c r="I99" t="s">
        <v>3381</v>
      </c>
      <c r="J99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2399</v>
      </c>
      <c r="I100" t="s">
        <v>3383</v>
      </c>
      <c r="J100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2399</v>
      </c>
      <c r="I101" t="s">
        <v>3385</v>
      </c>
      <c r="J10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2399</v>
      </c>
      <c r="I102" t="s">
        <v>3387</v>
      </c>
      <c r="J102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2399</v>
      </c>
      <c r="I103" t="s">
        <v>3389</v>
      </c>
      <c r="J103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2399</v>
      </c>
      <c r="I104" t="s">
        <v>3391</v>
      </c>
      <c r="J104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2399</v>
      </c>
      <c r="I105" t="s">
        <v>3393</v>
      </c>
      <c r="J105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3989</v>
      </c>
      <c r="G106">
        <v>3</v>
      </c>
      <c r="H106" t="s">
        <v>2399</v>
      </c>
      <c r="I106" t="s">
        <v>3395</v>
      </c>
      <c r="J106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3989</v>
      </c>
      <c r="G107">
        <v>3</v>
      </c>
      <c r="H107" t="s">
        <v>2399</v>
      </c>
      <c r="I107" t="s">
        <v>3397</v>
      </c>
      <c r="J107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3989</v>
      </c>
      <c r="G108">
        <v>3</v>
      </c>
      <c r="H108" t="s">
        <v>2399</v>
      </c>
      <c r="I108" t="s">
        <v>3399</v>
      </c>
      <c r="J108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3296</v>
      </c>
      <c r="E109" t="s">
        <v>86</v>
      </c>
      <c r="F109" t="s">
        <v>3315</v>
      </c>
      <c r="H109" t="s">
        <v>3311</v>
      </c>
      <c r="I109" t="s">
        <v>3401</v>
      </c>
      <c r="J109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3296</v>
      </c>
      <c r="E110" t="s">
        <v>86</v>
      </c>
      <c r="F110" t="s">
        <v>3315</v>
      </c>
      <c r="H110" t="s">
        <v>2295</v>
      </c>
      <c r="I110" t="s">
        <v>3403</v>
      </c>
      <c r="J110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3989</v>
      </c>
      <c r="G111">
        <v>3</v>
      </c>
      <c r="H111" t="s">
        <v>2399</v>
      </c>
      <c r="I111" t="s">
        <v>3405</v>
      </c>
      <c r="J1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2399</v>
      </c>
      <c r="I112" t="s">
        <v>3407</v>
      </c>
      <c r="J112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2399</v>
      </c>
      <c r="I113" t="s">
        <v>3409</v>
      </c>
      <c r="J113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2399</v>
      </c>
      <c r="I114" t="s">
        <v>3411</v>
      </c>
      <c r="J114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2399</v>
      </c>
      <c r="I115" t="s">
        <v>3413</v>
      </c>
      <c r="J115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2399</v>
      </c>
      <c r="I116" t="s">
        <v>3415</v>
      </c>
      <c r="J116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2399</v>
      </c>
      <c r="I117" t="s">
        <v>3417</v>
      </c>
      <c r="J117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3296</v>
      </c>
      <c r="E118" t="s">
        <v>86</v>
      </c>
      <c r="F118" t="s">
        <v>2297</v>
      </c>
      <c r="H118" t="s">
        <v>3311</v>
      </c>
      <c r="I118" t="s">
        <v>3419</v>
      </c>
      <c r="J118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3296</v>
      </c>
      <c r="E119" t="s">
        <v>86</v>
      </c>
      <c r="F119" t="s">
        <v>2297</v>
      </c>
      <c r="H119" t="s">
        <v>2295</v>
      </c>
      <c r="I119" t="s">
        <v>3421</v>
      </c>
      <c r="J119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2399</v>
      </c>
      <c r="I120" t="s">
        <v>3423</v>
      </c>
      <c r="J120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2399</v>
      </c>
      <c r="I121" t="s">
        <v>3425</v>
      </c>
      <c r="J12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2399</v>
      </c>
      <c r="I122" t="s">
        <v>3427</v>
      </c>
      <c r="J122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2399</v>
      </c>
      <c r="I123" t="s">
        <v>3429</v>
      </c>
      <c r="J123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2399</v>
      </c>
      <c r="I124" t="s">
        <v>3431</v>
      </c>
      <c r="J124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1590</v>
      </c>
      <c r="I125" t="s">
        <v>3433</v>
      </c>
      <c r="J125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1590</v>
      </c>
      <c r="I126" t="s">
        <v>4092</v>
      </c>
      <c r="J126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3268</v>
      </c>
      <c r="F127" t="s">
        <v>3980</v>
      </c>
      <c r="I127" t="s">
        <v>4159</v>
      </c>
      <c r="J127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3268</v>
      </c>
      <c r="F128" t="s">
        <v>3980</v>
      </c>
      <c r="H128" t="s">
        <v>4297</v>
      </c>
      <c r="I128" t="s">
        <v>4149</v>
      </c>
      <c r="J128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2399</v>
      </c>
      <c r="I129" t="s">
        <v>4161</v>
      </c>
      <c r="J129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2399</v>
      </c>
      <c r="I130" t="s">
        <v>4163</v>
      </c>
      <c r="J130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4298</v>
      </c>
      <c r="F131" t="s">
        <v>3980</v>
      </c>
      <c r="H131" t="s">
        <v>4297</v>
      </c>
      <c r="I131" t="s">
        <v>4165</v>
      </c>
      <c r="J13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4167</v>
      </c>
      <c r="J132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3273</v>
      </c>
      <c r="E133" t="s">
        <v>86</v>
      </c>
      <c r="F133" t="s">
        <v>4818</v>
      </c>
      <c r="I133" t="s">
        <v>4321</v>
      </c>
      <c r="J133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1257</v>
      </c>
      <c r="E134" t="s">
        <v>3268</v>
      </c>
      <c r="F134" t="s">
        <v>3980</v>
      </c>
      <c r="I134" t="s">
        <v>4323</v>
      </c>
      <c r="J134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4819</v>
      </c>
      <c r="E135" t="s">
        <v>3268</v>
      </c>
      <c r="F135" t="s">
        <v>3980</v>
      </c>
      <c r="H135" t="s">
        <v>4297</v>
      </c>
      <c r="I135" t="s">
        <v>4325</v>
      </c>
      <c r="J135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1257</v>
      </c>
      <c r="E136" t="s">
        <v>3268</v>
      </c>
      <c r="F136" t="s">
        <v>3980</v>
      </c>
      <c r="I136" t="s">
        <v>4327</v>
      </c>
      <c r="J136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4819</v>
      </c>
      <c r="E137" t="s">
        <v>3268</v>
      </c>
      <c r="F137" t="s">
        <v>3980</v>
      </c>
      <c r="H137" t="s">
        <v>4297</v>
      </c>
      <c r="I137" t="s">
        <v>4329</v>
      </c>
      <c r="J137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3273</v>
      </c>
      <c r="E138" t="s">
        <v>86</v>
      </c>
      <c r="F138" t="s">
        <v>2303</v>
      </c>
      <c r="I138" t="s">
        <v>4331</v>
      </c>
      <c r="J138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3273</v>
      </c>
      <c r="E139" t="s">
        <v>86</v>
      </c>
      <c r="F139" t="s">
        <v>2303</v>
      </c>
      <c r="H139" t="s">
        <v>2295</v>
      </c>
      <c r="I139" t="s">
        <v>4333</v>
      </c>
      <c r="J139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3273</v>
      </c>
      <c r="E140" t="s">
        <v>86</v>
      </c>
      <c r="F140" t="s">
        <v>462</v>
      </c>
      <c r="I140" t="s">
        <v>4335</v>
      </c>
      <c r="J140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3273</v>
      </c>
      <c r="E141" t="s">
        <v>86</v>
      </c>
      <c r="F141" t="s">
        <v>462</v>
      </c>
      <c r="H141" t="s">
        <v>2295</v>
      </c>
      <c r="I141" t="s">
        <v>4337</v>
      </c>
      <c r="J14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1257</v>
      </c>
      <c r="E142" t="s">
        <v>3268</v>
      </c>
      <c r="F142" t="s">
        <v>3980</v>
      </c>
      <c r="I142" t="s">
        <v>4339</v>
      </c>
      <c r="J142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4819</v>
      </c>
      <c r="E143" t="s">
        <v>3268</v>
      </c>
      <c r="F143" t="s">
        <v>3980</v>
      </c>
      <c r="H143" t="s">
        <v>4297</v>
      </c>
      <c r="I143" t="s">
        <v>4341</v>
      </c>
      <c r="J143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4539</v>
      </c>
      <c r="J144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3273</v>
      </c>
      <c r="E145" t="s">
        <v>86</v>
      </c>
      <c r="F145" t="s">
        <v>4820</v>
      </c>
      <c r="I145" t="s">
        <v>4541</v>
      </c>
      <c r="J145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2399</v>
      </c>
      <c r="I146" t="s">
        <v>4543</v>
      </c>
      <c r="J146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2399</v>
      </c>
      <c r="I147" t="s">
        <v>4545</v>
      </c>
      <c r="J147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2399</v>
      </c>
      <c r="I148" t="s">
        <v>4547</v>
      </c>
      <c r="J148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2399</v>
      </c>
      <c r="I149" t="s">
        <v>4549</v>
      </c>
      <c r="J149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2399</v>
      </c>
      <c r="I150" t="s">
        <v>4551</v>
      </c>
      <c r="J150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2399</v>
      </c>
      <c r="I151" t="s">
        <v>4553</v>
      </c>
      <c r="J15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2399</v>
      </c>
      <c r="I152" t="s">
        <v>4555</v>
      </c>
      <c r="J152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1590</v>
      </c>
      <c r="E153" t="s">
        <v>8</v>
      </c>
      <c r="I153" t="s">
        <v>4706</v>
      </c>
      <c r="J153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1590</v>
      </c>
      <c r="E154" t="s">
        <v>8</v>
      </c>
      <c r="I154" t="s">
        <v>4840</v>
      </c>
      <c r="J154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225</v>
      </c>
      <c r="E155" t="s">
        <v>86</v>
      </c>
      <c r="F155" t="s">
        <v>3315</v>
      </c>
      <c r="I155" t="s">
        <v>4905</v>
      </c>
      <c r="J155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3273</v>
      </c>
      <c r="E156" t="s">
        <v>86</v>
      </c>
      <c r="F156" t="s">
        <v>3315</v>
      </c>
      <c r="H156" t="s">
        <v>1271</v>
      </c>
      <c r="I156" t="s">
        <v>4907</v>
      </c>
      <c r="J156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3273</v>
      </c>
      <c r="E157" t="s">
        <v>86</v>
      </c>
      <c r="F157" t="s">
        <v>4830</v>
      </c>
      <c r="H157" t="s">
        <v>4952</v>
      </c>
      <c r="I157" t="s">
        <v>4909</v>
      </c>
      <c r="J157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1257</v>
      </c>
      <c r="E158" t="s">
        <v>3268</v>
      </c>
      <c r="F158" t="s">
        <v>3980</v>
      </c>
      <c r="I158" t="s">
        <v>4911</v>
      </c>
      <c r="J158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4819</v>
      </c>
      <c r="E159" t="s">
        <v>3268</v>
      </c>
      <c r="F159" t="s">
        <v>3980</v>
      </c>
      <c r="H159" t="s">
        <v>4297</v>
      </c>
      <c r="I159" t="s">
        <v>4913</v>
      </c>
      <c r="J159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584</v>
      </c>
      <c r="E160" t="s">
        <v>3268</v>
      </c>
      <c r="F160" t="s">
        <v>3980</v>
      </c>
      <c r="I160" t="s">
        <v>4916</v>
      </c>
      <c r="J160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462</v>
      </c>
      <c r="G161">
        <v>1</v>
      </c>
      <c r="H161" t="s">
        <v>2399</v>
      </c>
      <c r="I161" t="s">
        <v>4918</v>
      </c>
      <c r="J16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462</v>
      </c>
      <c r="G162">
        <v>1</v>
      </c>
      <c r="H162" t="s">
        <v>2399</v>
      </c>
      <c r="I162" t="s">
        <v>4920</v>
      </c>
      <c r="J162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2399</v>
      </c>
      <c r="I163" t="s">
        <v>4922</v>
      </c>
      <c r="J163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4819</v>
      </c>
      <c r="E164" t="s">
        <v>3268</v>
      </c>
      <c r="F164" t="s">
        <v>3980</v>
      </c>
      <c r="H164" t="s">
        <v>4297</v>
      </c>
      <c r="I164" t="s">
        <v>5104</v>
      </c>
      <c r="J164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584</v>
      </c>
      <c r="E165" t="s">
        <v>3268</v>
      </c>
      <c r="F165" t="s">
        <v>3980</v>
      </c>
      <c r="I165" t="s">
        <v>5106</v>
      </c>
      <c r="J165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467</v>
      </c>
      <c r="E166" t="s">
        <v>1258</v>
      </c>
      <c r="F166" t="s">
        <v>889</v>
      </c>
      <c r="H166" t="s">
        <v>1271</v>
      </c>
      <c r="I166" t="s">
        <v>5200</v>
      </c>
      <c r="J166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3296</v>
      </c>
      <c r="E167" t="s">
        <v>86</v>
      </c>
      <c r="F167" t="s">
        <v>2303</v>
      </c>
      <c r="H167" t="s">
        <v>1271</v>
      </c>
      <c r="I167" t="s">
        <v>5202</v>
      </c>
      <c r="J167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3296</v>
      </c>
      <c r="E168" t="s">
        <v>86</v>
      </c>
      <c r="F168" t="s">
        <v>2303</v>
      </c>
      <c r="H168" t="s">
        <v>2295</v>
      </c>
      <c r="I168" t="s">
        <v>5204</v>
      </c>
      <c r="J168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462</v>
      </c>
      <c r="G169">
        <v>1</v>
      </c>
      <c r="H169" t="s">
        <v>2399</v>
      </c>
      <c r="I169" t="s">
        <v>5206</v>
      </c>
      <c r="J169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1257</v>
      </c>
      <c r="E170" t="s">
        <v>3268</v>
      </c>
      <c r="F170" t="s">
        <v>3980</v>
      </c>
      <c r="I170" t="s">
        <v>5208</v>
      </c>
      <c r="J170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4819</v>
      </c>
      <c r="E171" t="s">
        <v>3268</v>
      </c>
      <c r="F171" t="s">
        <v>3980</v>
      </c>
      <c r="H171" t="s">
        <v>4297</v>
      </c>
      <c r="I171" t="s">
        <v>5210</v>
      </c>
      <c r="J17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584</v>
      </c>
      <c r="E172" t="s">
        <v>3268</v>
      </c>
      <c r="F172" t="s">
        <v>3980</v>
      </c>
      <c r="I172" t="s">
        <v>5212</v>
      </c>
      <c r="J172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3296</v>
      </c>
      <c r="E173" t="s">
        <v>86</v>
      </c>
      <c r="F173" t="s">
        <v>889</v>
      </c>
      <c r="H173" t="s">
        <v>3311</v>
      </c>
      <c r="I173" t="s">
        <v>5354</v>
      </c>
      <c r="J173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3296</v>
      </c>
      <c r="E174" t="s">
        <v>86</v>
      </c>
      <c r="F174" t="s">
        <v>889</v>
      </c>
      <c r="H174" t="s">
        <v>3311</v>
      </c>
      <c r="I174" t="s">
        <v>5356</v>
      </c>
      <c r="J174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3296</v>
      </c>
      <c r="E175" t="s">
        <v>86</v>
      </c>
      <c r="F175" t="s">
        <v>889</v>
      </c>
      <c r="H175" t="s">
        <v>3311</v>
      </c>
      <c r="I175" t="s">
        <v>5358</v>
      </c>
      <c r="J175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3296</v>
      </c>
      <c r="E176" t="s">
        <v>86</v>
      </c>
      <c r="F176" t="s">
        <v>889</v>
      </c>
      <c r="H176" t="s">
        <v>3311</v>
      </c>
      <c r="I176" t="s">
        <v>5360</v>
      </c>
      <c r="J176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3296</v>
      </c>
      <c r="E177" t="s">
        <v>86</v>
      </c>
      <c r="F177" t="s">
        <v>889</v>
      </c>
      <c r="H177" t="s">
        <v>3311</v>
      </c>
      <c r="I177" t="s">
        <v>5362</v>
      </c>
      <c r="J177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3296</v>
      </c>
      <c r="E178" t="s">
        <v>86</v>
      </c>
      <c r="F178" t="s">
        <v>889</v>
      </c>
      <c r="H178" t="s">
        <v>3311</v>
      </c>
      <c r="I178" t="s">
        <v>5364</v>
      </c>
      <c r="J178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1590</v>
      </c>
      <c r="E179" t="s">
        <v>8</v>
      </c>
      <c r="I179" t="s">
        <v>5366</v>
      </c>
      <c r="J179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1590</v>
      </c>
      <c r="E180" t="s">
        <v>8</v>
      </c>
      <c r="I180" t="s">
        <v>5577</v>
      </c>
      <c r="J180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1257</v>
      </c>
      <c r="E181" t="s">
        <v>3268</v>
      </c>
      <c r="F181" t="s">
        <v>3980</v>
      </c>
      <c r="I181" t="s">
        <v>5609</v>
      </c>
      <c r="J18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584</v>
      </c>
      <c r="E182" t="s">
        <v>3268</v>
      </c>
      <c r="F182" t="s">
        <v>3980</v>
      </c>
      <c r="I182" t="s">
        <v>5611</v>
      </c>
      <c r="J182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1590</v>
      </c>
      <c r="E183" t="s">
        <v>8</v>
      </c>
      <c r="I183" t="s">
        <v>5613</v>
      </c>
      <c r="J183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1590</v>
      </c>
      <c r="E184" t="s">
        <v>8</v>
      </c>
      <c r="I184" t="s">
        <v>5797</v>
      </c>
      <c r="J184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1590</v>
      </c>
      <c r="E185" t="s">
        <v>8</v>
      </c>
      <c r="I185" t="s">
        <v>5799</v>
      </c>
      <c r="J185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1590</v>
      </c>
      <c r="E186" t="s">
        <v>8</v>
      </c>
      <c r="I186" t="s">
        <v>6035</v>
      </c>
      <c r="J186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1257</v>
      </c>
      <c r="E187" t="s">
        <v>3268</v>
      </c>
      <c r="F187" t="s">
        <v>3980</v>
      </c>
      <c r="I187" t="s">
        <v>6164</v>
      </c>
      <c r="J187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4819</v>
      </c>
      <c r="E188" t="s">
        <v>3268</v>
      </c>
      <c r="F188" t="s">
        <v>3980</v>
      </c>
      <c r="H188" t="s">
        <v>4297</v>
      </c>
      <c r="I188" t="s">
        <v>6166</v>
      </c>
      <c r="J188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584</v>
      </c>
      <c r="E189" t="s">
        <v>3268</v>
      </c>
      <c r="F189" t="s">
        <v>3980</v>
      </c>
      <c r="I189" t="s">
        <v>6168</v>
      </c>
      <c r="J189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6300</v>
      </c>
      <c r="E190" t="s">
        <v>4942</v>
      </c>
      <c r="F190" t="s">
        <v>3980</v>
      </c>
      <c r="I190" t="s">
        <v>6170</v>
      </c>
      <c r="J190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1257</v>
      </c>
      <c r="E191" t="s">
        <v>3268</v>
      </c>
      <c r="F191" t="s">
        <v>3980</v>
      </c>
      <c r="I191" t="s">
        <v>6172</v>
      </c>
      <c r="J19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584</v>
      </c>
      <c r="E192" t="s">
        <v>3268</v>
      </c>
      <c r="F192" t="s">
        <v>3980</v>
      </c>
      <c r="I192" t="s">
        <v>6174</v>
      </c>
      <c r="J192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467</v>
      </c>
      <c r="E193" t="s">
        <v>465</v>
      </c>
      <c r="F193" t="s">
        <v>1272</v>
      </c>
      <c r="H193" t="s">
        <v>1271</v>
      </c>
      <c r="I193" t="s">
        <v>6328</v>
      </c>
      <c r="J193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1590</v>
      </c>
      <c r="E194" t="s">
        <v>8</v>
      </c>
      <c r="I194" t="s">
        <v>6330</v>
      </c>
      <c r="J194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1590</v>
      </c>
      <c r="E195" t="s">
        <v>8</v>
      </c>
      <c r="I195" t="s">
        <v>6332</v>
      </c>
      <c r="J195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1590</v>
      </c>
      <c r="E196" t="s">
        <v>8</v>
      </c>
      <c r="I196" t="s">
        <v>6334</v>
      </c>
      <c r="J196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1590</v>
      </c>
      <c r="E197" t="s">
        <v>8</v>
      </c>
      <c r="I197" t="s">
        <v>6553</v>
      </c>
      <c r="J197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1590</v>
      </c>
      <c r="E198" t="s">
        <v>8</v>
      </c>
      <c r="I198" t="s">
        <v>6555</v>
      </c>
      <c r="J198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1590</v>
      </c>
      <c r="E199" t="s">
        <v>8</v>
      </c>
      <c r="I199" t="s">
        <v>6557</v>
      </c>
      <c r="J199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1590</v>
      </c>
      <c r="E200" t="s">
        <v>8</v>
      </c>
      <c r="I200" t="s">
        <v>6652</v>
      </c>
      <c r="J200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1590</v>
      </c>
      <c r="E201" t="s">
        <v>8</v>
      </c>
      <c r="I201" t="s">
        <v>6654</v>
      </c>
      <c r="J20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1590</v>
      </c>
      <c r="E202" t="s">
        <v>8</v>
      </c>
      <c r="I202" t="s">
        <v>6656</v>
      </c>
      <c r="J202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1590</v>
      </c>
      <c r="E203" t="s">
        <v>8</v>
      </c>
      <c r="I203" t="s">
        <v>6658</v>
      </c>
      <c r="J203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1590</v>
      </c>
      <c r="E204" t="s">
        <v>8</v>
      </c>
      <c r="I204" t="s">
        <v>6660</v>
      </c>
      <c r="J204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1590</v>
      </c>
      <c r="E205" t="s">
        <v>8</v>
      </c>
      <c r="I205" t="s">
        <v>6662</v>
      </c>
      <c r="J205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1590</v>
      </c>
      <c r="E206" t="s">
        <v>8</v>
      </c>
      <c r="I206" t="s">
        <v>6664</v>
      </c>
      <c r="J206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3296</v>
      </c>
      <c r="E207" t="s">
        <v>86</v>
      </c>
      <c r="F207" t="s">
        <v>3315</v>
      </c>
      <c r="H207" t="s">
        <v>1271</v>
      </c>
      <c r="I207" t="s">
        <v>6933</v>
      </c>
      <c r="J207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3296</v>
      </c>
      <c r="E208" t="s">
        <v>86</v>
      </c>
      <c r="F208" t="s">
        <v>3315</v>
      </c>
      <c r="H208" t="s">
        <v>3311</v>
      </c>
      <c r="I208" t="s">
        <v>6935</v>
      </c>
      <c r="J208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2399</v>
      </c>
      <c r="I209" t="s">
        <v>6937</v>
      </c>
      <c r="J209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2399</v>
      </c>
      <c r="I210" t="s">
        <v>6939</v>
      </c>
      <c r="J210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2399</v>
      </c>
      <c r="I211" t="s">
        <v>6941</v>
      </c>
      <c r="J2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3296</v>
      </c>
      <c r="E212" t="s">
        <v>86</v>
      </c>
      <c r="F212" t="s">
        <v>7203</v>
      </c>
      <c r="H212" t="s">
        <v>1271</v>
      </c>
      <c r="I212" t="s">
        <v>6943</v>
      </c>
      <c r="J212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3296</v>
      </c>
      <c r="E213" t="s">
        <v>86</v>
      </c>
      <c r="F213" t="s">
        <v>7203</v>
      </c>
      <c r="H213" t="s">
        <v>2295</v>
      </c>
      <c r="I213" t="s">
        <v>6945</v>
      </c>
      <c r="J213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2399</v>
      </c>
      <c r="I214" t="s">
        <v>6947</v>
      </c>
      <c r="J214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1257</v>
      </c>
      <c r="E215" t="s">
        <v>3268</v>
      </c>
      <c r="I215" t="s">
        <v>7227</v>
      </c>
      <c r="J215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7322</v>
      </c>
      <c r="E216" t="s">
        <v>3268</v>
      </c>
      <c r="I216" t="s">
        <v>7229</v>
      </c>
      <c r="J216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7322</v>
      </c>
      <c r="E217" t="s">
        <v>3268</v>
      </c>
      <c r="H217" t="s">
        <v>7323</v>
      </c>
      <c r="I217" t="s">
        <v>7231</v>
      </c>
      <c r="J217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7322</v>
      </c>
      <c r="E218" t="s">
        <v>3268</v>
      </c>
      <c r="F218" t="s">
        <v>7324</v>
      </c>
      <c r="H218" t="s">
        <v>7325</v>
      </c>
      <c r="I218" t="s">
        <v>7233</v>
      </c>
      <c r="J218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584</v>
      </c>
      <c r="E219" t="s">
        <v>3268</v>
      </c>
      <c r="I219" t="s">
        <v>7235</v>
      </c>
      <c r="J219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1590</v>
      </c>
      <c r="E220" t="s">
        <v>8</v>
      </c>
      <c r="I220" t="s">
        <v>7237</v>
      </c>
      <c r="J220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467</v>
      </c>
      <c r="E221" t="s">
        <v>465</v>
      </c>
      <c r="F221" t="s">
        <v>2289</v>
      </c>
      <c r="I221" t="s">
        <v>7239</v>
      </c>
      <c r="J22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467</v>
      </c>
      <c r="E222" t="s">
        <v>465</v>
      </c>
      <c r="F222" t="s">
        <v>2289</v>
      </c>
      <c r="H222" t="s">
        <v>2295</v>
      </c>
      <c r="I222" t="s">
        <v>7241</v>
      </c>
      <c r="J222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7326</v>
      </c>
      <c r="E223" t="s">
        <v>7327</v>
      </c>
      <c r="H223" t="s">
        <v>5088</v>
      </c>
      <c r="I223" t="s">
        <v>7243</v>
      </c>
      <c r="J223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1257</v>
      </c>
      <c r="E224" t="s">
        <v>5182</v>
      </c>
      <c r="F224" t="s">
        <v>51</v>
      </c>
      <c r="I224" t="s">
        <v>7510</v>
      </c>
      <c r="J224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584</v>
      </c>
      <c r="E225" t="s">
        <v>5182</v>
      </c>
      <c r="F225" t="s">
        <v>3315</v>
      </c>
      <c r="I225" t="s">
        <v>7512</v>
      </c>
      <c r="J225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1257</v>
      </c>
      <c r="E226" t="s">
        <v>5182</v>
      </c>
      <c r="F226" t="s">
        <v>51</v>
      </c>
      <c r="I226" t="s">
        <v>7514</v>
      </c>
      <c r="J226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584</v>
      </c>
      <c r="E227" t="s">
        <v>5182</v>
      </c>
      <c r="F227" t="s">
        <v>7597</v>
      </c>
      <c r="I227" t="s">
        <v>7516</v>
      </c>
      <c r="J227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1590</v>
      </c>
      <c r="E228" t="s">
        <v>8</v>
      </c>
      <c r="I228" t="s">
        <v>7518</v>
      </c>
      <c r="J228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1590</v>
      </c>
      <c r="E229" t="s">
        <v>8</v>
      </c>
      <c r="I229" t="s">
        <v>7625</v>
      </c>
      <c r="J229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1590</v>
      </c>
      <c r="E230" t="s">
        <v>8</v>
      </c>
      <c r="I230" t="s">
        <v>7627</v>
      </c>
      <c r="J230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1257</v>
      </c>
      <c r="E231" t="s">
        <v>7958</v>
      </c>
      <c r="H231" t="s">
        <v>4297</v>
      </c>
      <c r="I231" t="s">
        <v>7785</v>
      </c>
      <c r="J23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584</v>
      </c>
      <c r="E232" t="s">
        <v>7958</v>
      </c>
      <c r="I232" t="s">
        <v>7787</v>
      </c>
      <c r="J232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1257</v>
      </c>
      <c r="E233" t="s">
        <v>3268</v>
      </c>
      <c r="H233" t="s">
        <v>4297</v>
      </c>
      <c r="I233" t="s">
        <v>7789</v>
      </c>
      <c r="J233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584</v>
      </c>
      <c r="E234" t="s">
        <v>3268</v>
      </c>
      <c r="I234" t="s">
        <v>7791</v>
      </c>
      <c r="J234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1257</v>
      </c>
      <c r="E235" t="s">
        <v>7977</v>
      </c>
      <c r="F235" t="s">
        <v>3980</v>
      </c>
      <c r="I235" t="s">
        <v>7979</v>
      </c>
      <c r="J235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4819</v>
      </c>
      <c r="E236" t="s">
        <v>7977</v>
      </c>
      <c r="F236" t="s">
        <v>3980</v>
      </c>
      <c r="H236" t="s">
        <v>4297</v>
      </c>
      <c r="I236" t="s">
        <v>7981</v>
      </c>
      <c r="J236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584</v>
      </c>
      <c r="E237" t="s">
        <v>7977</v>
      </c>
      <c r="F237" t="s">
        <v>3980</v>
      </c>
      <c r="I237" t="s">
        <v>7983</v>
      </c>
      <c r="J237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1590</v>
      </c>
      <c r="E238" t="s">
        <v>8</v>
      </c>
      <c r="I238" t="s">
        <v>8231</v>
      </c>
      <c r="J238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1590</v>
      </c>
      <c r="E239" t="s">
        <v>8</v>
      </c>
      <c r="I239" t="s">
        <v>8233</v>
      </c>
      <c r="J239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1590</v>
      </c>
      <c r="E240" t="s">
        <v>8</v>
      </c>
      <c r="I240" t="s">
        <v>8298</v>
      </c>
      <c r="J240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1590</v>
      </c>
      <c r="E241" t="s">
        <v>8</v>
      </c>
      <c r="I241" t="s">
        <v>8300</v>
      </c>
      <c r="J24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1258</v>
      </c>
      <c r="F242" t="s">
        <v>2289</v>
      </c>
      <c r="G242">
        <v>1</v>
      </c>
      <c r="H242" t="s">
        <v>2399</v>
      </c>
      <c r="I242" t="s">
        <v>8387</v>
      </c>
      <c r="J242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1258</v>
      </c>
      <c r="F243" t="s">
        <v>2289</v>
      </c>
      <c r="G243">
        <v>1</v>
      </c>
      <c r="H243" t="s">
        <v>2399</v>
      </c>
      <c r="I243" t="s">
        <v>8389</v>
      </c>
      <c r="J243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1258</v>
      </c>
      <c r="F244" t="s">
        <v>2289</v>
      </c>
      <c r="G244">
        <v>1</v>
      </c>
      <c r="H244" t="s">
        <v>2399</v>
      </c>
      <c r="I244" t="s">
        <v>8391</v>
      </c>
      <c r="J244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1258</v>
      </c>
      <c r="F245" t="s">
        <v>2289</v>
      </c>
      <c r="G245">
        <v>1</v>
      </c>
      <c r="H245" t="s">
        <v>2399</v>
      </c>
      <c r="I245" t="s">
        <v>8393</v>
      </c>
      <c r="J245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225</v>
      </c>
      <c r="E246" t="s">
        <v>8566</v>
      </c>
      <c r="F246" t="s">
        <v>2289</v>
      </c>
      <c r="G246">
        <v>1</v>
      </c>
      <c r="I246" t="s">
        <v>8395</v>
      </c>
      <c r="J246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225</v>
      </c>
      <c r="E247" t="s">
        <v>8566</v>
      </c>
      <c r="F247" t="s">
        <v>2289</v>
      </c>
      <c r="G247">
        <v>1</v>
      </c>
      <c r="H247" t="s">
        <v>2295</v>
      </c>
      <c r="I247" t="s">
        <v>8397</v>
      </c>
      <c r="J247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225</v>
      </c>
      <c r="E248" t="s">
        <v>8566</v>
      </c>
      <c r="F248" t="s">
        <v>2289</v>
      </c>
      <c r="G248">
        <v>1</v>
      </c>
      <c r="H248" t="s">
        <v>2295</v>
      </c>
      <c r="I248" t="s">
        <v>8399</v>
      </c>
      <c r="J248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225</v>
      </c>
      <c r="E249" t="s">
        <v>8566</v>
      </c>
      <c r="F249" t="s">
        <v>2289</v>
      </c>
      <c r="G249">
        <v>1</v>
      </c>
      <c r="H249" t="s">
        <v>2295</v>
      </c>
      <c r="I249" t="s">
        <v>8401</v>
      </c>
      <c r="J249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584</v>
      </c>
      <c r="E250" t="s">
        <v>8566</v>
      </c>
      <c r="F250" t="s">
        <v>58</v>
      </c>
      <c r="H250" t="s">
        <v>7321</v>
      </c>
      <c r="I250" t="s">
        <v>8403</v>
      </c>
      <c r="J250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1258</v>
      </c>
      <c r="F251" t="s">
        <v>2289</v>
      </c>
      <c r="G251">
        <v>1</v>
      </c>
      <c r="H251" t="s">
        <v>2399</v>
      </c>
      <c r="I251" t="s">
        <v>8405</v>
      </c>
      <c r="J25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1258</v>
      </c>
      <c r="F252" t="s">
        <v>2289</v>
      </c>
      <c r="G252">
        <v>2</v>
      </c>
      <c r="H252" t="s">
        <v>2399</v>
      </c>
      <c r="I252" t="s">
        <v>8407</v>
      </c>
      <c r="J252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1258</v>
      </c>
      <c r="F253" t="s">
        <v>2289</v>
      </c>
      <c r="G253">
        <v>2</v>
      </c>
      <c r="H253" t="s">
        <v>2399</v>
      </c>
      <c r="I253" t="s">
        <v>8409</v>
      </c>
      <c r="J253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1258</v>
      </c>
      <c r="F254" t="s">
        <v>2289</v>
      </c>
      <c r="G254">
        <v>2</v>
      </c>
      <c r="H254" t="s">
        <v>2399</v>
      </c>
      <c r="I254" t="s">
        <v>8411</v>
      </c>
      <c r="J254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467</v>
      </c>
      <c r="E255" t="s">
        <v>465</v>
      </c>
      <c r="F255" t="s">
        <v>2289</v>
      </c>
      <c r="H255" t="s">
        <v>8567</v>
      </c>
      <c r="I255" t="s">
        <v>8413</v>
      </c>
      <c r="J255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467</v>
      </c>
      <c r="E256" t="s">
        <v>465</v>
      </c>
      <c r="F256" t="s">
        <v>2289</v>
      </c>
      <c r="H256" t="s">
        <v>8567</v>
      </c>
      <c r="I256" t="s">
        <v>8415</v>
      </c>
      <c r="J256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467</v>
      </c>
      <c r="E257" t="s">
        <v>465</v>
      </c>
      <c r="F257" t="s">
        <v>2289</v>
      </c>
      <c r="H257" t="s">
        <v>8567</v>
      </c>
      <c r="I257" t="s">
        <v>8417</v>
      </c>
      <c r="J257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467</v>
      </c>
      <c r="E258" t="s">
        <v>465</v>
      </c>
      <c r="F258" t="s">
        <v>2289</v>
      </c>
      <c r="H258" t="s">
        <v>8567</v>
      </c>
      <c r="I258" t="s">
        <v>8419</v>
      </c>
      <c r="J258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467</v>
      </c>
      <c r="E259" t="s">
        <v>465</v>
      </c>
      <c r="F259" t="s">
        <v>2289</v>
      </c>
      <c r="H259" t="s">
        <v>8567</v>
      </c>
      <c r="I259" t="s">
        <v>8421</v>
      </c>
      <c r="J259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467</v>
      </c>
      <c r="E260" t="s">
        <v>465</v>
      </c>
      <c r="F260" t="s">
        <v>2289</v>
      </c>
      <c r="H260" t="s">
        <v>8567</v>
      </c>
      <c r="I260" t="s">
        <v>8423</v>
      </c>
      <c r="J260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467</v>
      </c>
      <c r="E261" t="s">
        <v>465</v>
      </c>
      <c r="F261" t="s">
        <v>2289</v>
      </c>
      <c r="H261" t="s">
        <v>8567</v>
      </c>
      <c r="I261" t="s">
        <v>8425</v>
      </c>
      <c r="J26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467</v>
      </c>
      <c r="E262" t="s">
        <v>465</v>
      </c>
      <c r="F262" t="s">
        <v>2289</v>
      </c>
      <c r="H262" t="s">
        <v>8567</v>
      </c>
      <c r="I262" t="s">
        <v>8427</v>
      </c>
      <c r="J262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467</v>
      </c>
      <c r="E263" t="s">
        <v>465</v>
      </c>
      <c r="F263" t="s">
        <v>2289</v>
      </c>
      <c r="H263" t="s">
        <v>8567</v>
      </c>
      <c r="I263" t="s">
        <v>8429</v>
      </c>
      <c r="J263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467</v>
      </c>
      <c r="E264" t="s">
        <v>465</v>
      </c>
      <c r="F264" t="s">
        <v>2289</v>
      </c>
      <c r="H264" t="s">
        <v>8567</v>
      </c>
      <c r="I264" t="s">
        <v>8431</v>
      </c>
      <c r="J264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1257</v>
      </c>
      <c r="E265" t="s">
        <v>7958</v>
      </c>
      <c r="I265" t="s">
        <v>8572</v>
      </c>
      <c r="J265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584</v>
      </c>
      <c r="E266" t="s">
        <v>7958</v>
      </c>
      <c r="I266" t="s">
        <v>8574</v>
      </c>
      <c r="J266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1590</v>
      </c>
      <c r="E267" t="s">
        <v>8</v>
      </c>
      <c r="I267" t="s">
        <v>8670</v>
      </c>
      <c r="J267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1590</v>
      </c>
      <c r="E268" t="s">
        <v>8</v>
      </c>
      <c r="I268" t="s">
        <v>8672</v>
      </c>
      <c r="J268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1590</v>
      </c>
      <c r="E269" t="s">
        <v>8</v>
      </c>
      <c r="I269" t="s">
        <v>8763</v>
      </c>
      <c r="J269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7958</v>
      </c>
      <c r="I270" t="s">
        <v>8765</v>
      </c>
      <c r="J270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2399</v>
      </c>
      <c r="I271" t="s">
        <v>8981</v>
      </c>
      <c r="J27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2399</v>
      </c>
      <c r="I272" t="s">
        <v>8983</v>
      </c>
      <c r="J272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2399</v>
      </c>
      <c r="I273" t="s">
        <v>8985</v>
      </c>
      <c r="J273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467</v>
      </c>
      <c r="E274" t="s">
        <v>465</v>
      </c>
      <c r="F274" t="s">
        <v>2289</v>
      </c>
      <c r="H274" t="s">
        <v>8567</v>
      </c>
      <c r="I274" t="s">
        <v>8987</v>
      </c>
      <c r="J274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467</v>
      </c>
      <c r="E275" t="s">
        <v>465</v>
      </c>
      <c r="F275" t="s">
        <v>2289</v>
      </c>
      <c r="H275" t="s">
        <v>8567</v>
      </c>
      <c r="I275" t="s">
        <v>8989</v>
      </c>
      <c r="J275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467</v>
      </c>
      <c r="E276" t="s">
        <v>465</v>
      </c>
      <c r="F276" t="s">
        <v>2289</v>
      </c>
      <c r="H276" t="s">
        <v>8567</v>
      </c>
      <c r="I276" t="s">
        <v>8991</v>
      </c>
      <c r="J276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467</v>
      </c>
      <c r="E277" t="s">
        <v>465</v>
      </c>
      <c r="F277" t="s">
        <v>2289</v>
      </c>
      <c r="H277" t="s">
        <v>8567</v>
      </c>
      <c r="I277" t="s">
        <v>8993</v>
      </c>
      <c r="J277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1590</v>
      </c>
      <c r="E278" t="s">
        <v>8</v>
      </c>
      <c r="I278" t="s">
        <v>9162</v>
      </c>
      <c r="J278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1590</v>
      </c>
      <c r="E279" t="s">
        <v>8</v>
      </c>
      <c r="I279" t="s">
        <v>9249</v>
      </c>
      <c r="J279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1590</v>
      </c>
      <c r="E280" t="s">
        <v>8</v>
      </c>
      <c r="I280" t="s">
        <v>10439</v>
      </c>
      <c r="J280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1590</v>
      </c>
      <c r="E281" t="s">
        <v>8</v>
      </c>
      <c r="I281" t="s">
        <v>10441</v>
      </c>
      <c r="J28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1590</v>
      </c>
      <c r="E282" t="s">
        <v>8</v>
      </c>
      <c r="I282" t="s">
        <v>13324</v>
      </c>
      <c r="J282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13678</v>
      </c>
      <c r="E283" t="s">
        <v>86</v>
      </c>
      <c r="I283" t="s">
        <v>13327</v>
      </c>
      <c r="J283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13679</v>
      </c>
      <c r="E284" t="s">
        <v>86</v>
      </c>
      <c r="I284" t="s">
        <v>13330</v>
      </c>
      <c r="J284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1590</v>
      </c>
      <c r="E285" t="s">
        <v>8</v>
      </c>
      <c r="I285" t="s">
        <v>13739</v>
      </c>
      <c r="J285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1590</v>
      </c>
      <c r="E286" t="s">
        <v>8</v>
      </c>
      <c r="I286" t="s">
        <v>13742</v>
      </c>
      <c r="J286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16483</v>
      </c>
      <c r="I287" t="s">
        <v>13929</v>
      </c>
      <c r="J287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16484</v>
      </c>
      <c r="I288" t="s">
        <v>13932</v>
      </c>
      <c r="J288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8977</v>
      </c>
      <c r="E289" t="s">
        <v>86</v>
      </c>
      <c r="I289" t="s">
        <v>13935</v>
      </c>
      <c r="J289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1590</v>
      </c>
      <c r="E290" t="s">
        <v>8</v>
      </c>
      <c r="I290" t="s">
        <v>13938</v>
      </c>
      <c r="J290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1590</v>
      </c>
      <c r="E291" t="s">
        <v>8</v>
      </c>
      <c r="I291" t="s">
        <v>13941</v>
      </c>
      <c r="J29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16483</v>
      </c>
      <c r="I292" t="s">
        <v>13944</v>
      </c>
      <c r="J292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1590</v>
      </c>
      <c r="E293" t="s">
        <v>8</v>
      </c>
      <c r="I293" t="s">
        <v>13947</v>
      </c>
      <c r="J293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1590</v>
      </c>
      <c r="E294" t="s">
        <v>8</v>
      </c>
      <c r="I294" t="s">
        <v>13950</v>
      </c>
      <c r="J294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16483</v>
      </c>
      <c r="I295" t="s">
        <v>13953</v>
      </c>
      <c r="J295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1590</v>
      </c>
      <c r="E296" t="s">
        <v>8</v>
      </c>
      <c r="I296" t="s">
        <v>13956</v>
      </c>
      <c r="J296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13959</v>
      </c>
      <c r="J297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1590</v>
      </c>
      <c r="E298" t="s">
        <v>8</v>
      </c>
      <c r="I298" t="s">
        <v>13962</v>
      </c>
      <c r="J298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16524</v>
      </c>
      <c r="J299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1590</v>
      </c>
      <c r="E300" t="s">
        <v>8</v>
      </c>
      <c r="I300" t="s">
        <v>16527</v>
      </c>
      <c r="J300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16530</v>
      </c>
      <c r="J30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1590</v>
      </c>
      <c r="E302" t="s">
        <v>8</v>
      </c>
      <c r="I302" t="s">
        <v>16533</v>
      </c>
      <c r="J302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16536</v>
      </c>
      <c r="J303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1590</v>
      </c>
      <c r="E304" t="s">
        <v>8</v>
      </c>
      <c r="I304" t="s">
        <v>16539</v>
      </c>
      <c r="J304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13678</v>
      </c>
      <c r="E305" t="s">
        <v>86</v>
      </c>
      <c r="I305" t="s">
        <v>17323</v>
      </c>
      <c r="J305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17728</v>
      </c>
      <c r="E306" t="s">
        <v>1258</v>
      </c>
      <c r="I306" t="s">
        <v>17326</v>
      </c>
      <c r="J306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8977</v>
      </c>
      <c r="E307" t="s">
        <v>86</v>
      </c>
      <c r="I307" t="s">
        <v>17329</v>
      </c>
      <c r="J307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17332</v>
      </c>
      <c r="J308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17728</v>
      </c>
      <c r="E309" t="s">
        <v>86</v>
      </c>
      <c r="I309" t="s">
        <v>17749</v>
      </c>
      <c r="J309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17752</v>
      </c>
      <c r="J310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16483</v>
      </c>
      <c r="I311" t="s">
        <v>18186</v>
      </c>
      <c r="J3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1590</v>
      </c>
      <c r="E312" t="s">
        <v>8</v>
      </c>
      <c r="I312" t="s">
        <v>18189</v>
      </c>
      <c r="J312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18724</v>
      </c>
      <c r="J313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1590</v>
      </c>
      <c r="E314" t="s">
        <v>8</v>
      </c>
      <c r="I314" t="s">
        <v>18727</v>
      </c>
      <c r="J314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19236</v>
      </c>
      <c r="J315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1590</v>
      </c>
      <c r="E316" t="s">
        <v>8</v>
      </c>
      <c r="I316" t="s">
        <v>19239</v>
      </c>
      <c r="J316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1590</v>
      </c>
      <c r="E317" t="s">
        <v>8</v>
      </c>
      <c r="I317" t="s">
        <v>19242</v>
      </c>
      <c r="J317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1590</v>
      </c>
      <c r="E318" t="s">
        <v>8</v>
      </c>
      <c r="I318" t="s">
        <v>19476</v>
      </c>
      <c r="J318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19479</v>
      </c>
      <c r="J319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1590</v>
      </c>
      <c r="E320" t="s">
        <v>8</v>
      </c>
      <c r="I320" t="s">
        <v>19482</v>
      </c>
      <c r="J320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20525</v>
      </c>
      <c r="I321" t="s">
        <v>19868</v>
      </c>
      <c r="J32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19871</v>
      </c>
      <c r="J322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1590</v>
      </c>
      <c r="E323" t="s">
        <v>8</v>
      </c>
      <c r="I323" t="s">
        <v>19874</v>
      </c>
      <c r="J323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20540</v>
      </c>
      <c r="J324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1590</v>
      </c>
      <c r="E325" t="s">
        <v>8</v>
      </c>
      <c r="I325" t="s">
        <v>20543</v>
      </c>
      <c r="J325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20546</v>
      </c>
      <c r="J326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1590</v>
      </c>
      <c r="E327" t="s">
        <v>8</v>
      </c>
      <c r="I327" t="s">
        <v>20549</v>
      </c>
      <c r="J327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20867</v>
      </c>
      <c r="J328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1590</v>
      </c>
      <c r="E329" t="s">
        <v>8</v>
      </c>
      <c r="I329" t="s">
        <v>20870</v>
      </c>
      <c r="J329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20873</v>
      </c>
      <c r="J330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21551</v>
      </c>
      <c r="E331" t="s">
        <v>86</v>
      </c>
      <c r="I331" t="s">
        <v>20876</v>
      </c>
      <c r="J33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20879</v>
      </c>
      <c r="J332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21574</v>
      </c>
      <c r="J333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2399</v>
      </c>
      <c r="I334" t="s">
        <v>21577</v>
      </c>
      <c r="J334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2399</v>
      </c>
      <c r="I335" t="s">
        <v>21580</v>
      </c>
      <c r="J335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21583</v>
      </c>
      <c r="J336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22100</v>
      </c>
      <c r="J337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22341</v>
      </c>
      <c r="E338" t="s">
        <v>86</v>
      </c>
      <c r="I338" t="s">
        <v>22103</v>
      </c>
      <c r="J338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22106</v>
      </c>
      <c r="J339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t="s">
        <v>4</v>
      </c>
      <c r="E340" t="s">
        <v>8</v>
      </c>
      <c r="I340" t="s">
        <v>22350</v>
      </c>
      <c r="J340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t="s">
        <v>1590</v>
      </c>
      <c r="E341" t="s">
        <v>8</v>
      </c>
      <c r="I341" t="s">
        <v>22353</v>
      </c>
      <c r="J34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t="s">
        <v>4</v>
      </c>
      <c r="E342" t="s">
        <v>8</v>
      </c>
      <c r="I342" t="s">
        <v>22542</v>
      </c>
      <c r="J342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t="s">
        <v>1590</v>
      </c>
      <c r="E343" t="s">
        <v>8</v>
      </c>
      <c r="I343" t="s">
        <v>22545</v>
      </c>
      <c r="J343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t="s">
        <v>1590</v>
      </c>
      <c r="E344" t="s">
        <v>8</v>
      </c>
      <c r="I344" t="s">
        <v>22784</v>
      </c>
      <c r="J344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t="s">
        <v>1590</v>
      </c>
      <c r="E345" t="s">
        <v>8</v>
      </c>
      <c r="I345" t="s">
        <v>22787</v>
      </c>
      <c r="J345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t="s">
        <v>4</v>
      </c>
      <c r="E346" t="s">
        <v>8</v>
      </c>
      <c r="I346" t="s">
        <v>23191</v>
      </c>
      <c r="J346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t="s">
        <v>1590</v>
      </c>
      <c r="E347" t="s">
        <v>8</v>
      </c>
      <c r="I347" t="s">
        <v>23194</v>
      </c>
      <c r="J347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t="s">
        <v>4</v>
      </c>
      <c r="E348" t="s">
        <v>8</v>
      </c>
      <c r="I348" t="s">
        <v>23197</v>
      </c>
      <c r="J348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t="s">
        <v>1590</v>
      </c>
      <c r="E349" t="s">
        <v>8</v>
      </c>
      <c r="I349" t="s">
        <v>23200</v>
      </c>
      <c r="J349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t="s">
        <v>1590</v>
      </c>
      <c r="E350" t="s">
        <v>8</v>
      </c>
      <c r="I350" t="s">
        <v>23808</v>
      </c>
      <c r="J350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t="s">
        <v>21551</v>
      </c>
      <c r="E351" t="s">
        <v>1258</v>
      </c>
      <c r="I351" t="s">
        <v>23811</v>
      </c>
      <c r="J35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t="s">
        <v>24228</v>
      </c>
      <c r="E352" t="s">
        <v>86</v>
      </c>
      <c r="I352" t="s">
        <v>23814</v>
      </c>
      <c r="J352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t="s">
        <v>24228</v>
      </c>
      <c r="E353" t="s">
        <v>86</v>
      </c>
      <c r="H353" t="s">
        <v>2295</v>
      </c>
      <c r="I353" t="s">
        <v>23817</v>
      </c>
      <c r="J353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t="s">
        <v>24230</v>
      </c>
      <c r="E354" t="s">
        <v>86</v>
      </c>
      <c r="F354" t="s">
        <v>24229</v>
      </c>
      <c r="I354" t="s">
        <v>23820</v>
      </c>
      <c r="J354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t="s">
        <v>24230</v>
      </c>
      <c r="E355" t="s">
        <v>86</v>
      </c>
      <c r="F355" t="s">
        <v>24229</v>
      </c>
      <c r="H355" t="s">
        <v>2295</v>
      </c>
      <c r="I355" t="s">
        <v>23823</v>
      </c>
      <c r="J355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t="s">
        <v>1590</v>
      </c>
      <c r="E356" t="s">
        <v>8</v>
      </c>
      <c r="I356" t="s">
        <v>24510</v>
      </c>
      <c r="J356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t="s">
        <v>1590</v>
      </c>
      <c r="E357" t="s">
        <v>8</v>
      </c>
      <c r="I357" t="s">
        <v>24806</v>
      </c>
      <c r="J357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t="s">
        <v>1590</v>
      </c>
      <c r="E358" t="s">
        <v>8</v>
      </c>
      <c r="I358" t="s">
        <v>25049</v>
      </c>
      <c r="J358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t="s">
        <v>1590</v>
      </c>
      <c r="E359" t="s">
        <v>8</v>
      </c>
      <c r="I359" t="s">
        <v>25242</v>
      </c>
      <c r="J359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t="s">
        <v>21551</v>
      </c>
      <c r="E360" t="s">
        <v>1258</v>
      </c>
      <c r="I360" t="s">
        <v>25245</v>
      </c>
      <c r="J360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t="s">
        <v>4</v>
      </c>
      <c r="E361" t="s">
        <v>8</v>
      </c>
      <c r="I361" t="s">
        <v>25248</v>
      </c>
      <c r="J36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t="s">
        <v>24803</v>
      </c>
      <c r="E362" t="s">
        <v>86</v>
      </c>
      <c r="I362" t="s">
        <v>25991</v>
      </c>
      <c r="J362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t="s">
        <v>24803</v>
      </c>
      <c r="E363" t="s">
        <v>86</v>
      </c>
      <c r="H363" t="s">
        <v>2295</v>
      </c>
      <c r="I363" t="s">
        <v>25994</v>
      </c>
      <c r="J363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t="s">
        <v>24803</v>
      </c>
      <c r="E364" t="s">
        <v>86</v>
      </c>
      <c r="H364" t="s">
        <v>2295</v>
      </c>
      <c r="I364" t="s">
        <v>25997</v>
      </c>
      <c r="J364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t="s">
        <v>137</v>
      </c>
      <c r="E365" t="s">
        <v>27011</v>
      </c>
      <c r="F365" t="s">
        <v>5569</v>
      </c>
      <c r="I365" t="s">
        <v>26000</v>
      </c>
      <c r="J365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t="s">
        <v>137</v>
      </c>
      <c r="E366" t="s">
        <v>27011</v>
      </c>
      <c r="F366" t="s">
        <v>5569</v>
      </c>
      <c r="H366" t="s">
        <v>2295</v>
      </c>
      <c r="I366" t="s">
        <v>26003</v>
      </c>
      <c r="J366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t="s">
        <v>137</v>
      </c>
      <c r="E367" t="s">
        <v>27011</v>
      </c>
      <c r="F367" t="s">
        <v>5569</v>
      </c>
      <c r="H367" t="s">
        <v>2295</v>
      </c>
      <c r="I367" t="s">
        <v>26006</v>
      </c>
      <c r="J367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t="s">
        <v>27012</v>
      </c>
      <c r="E368" t="s">
        <v>86</v>
      </c>
      <c r="I368" t="s">
        <v>26009</v>
      </c>
      <c r="J368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t="s">
        <v>27012</v>
      </c>
      <c r="E369" t="s">
        <v>86</v>
      </c>
      <c r="I369" t="s">
        <v>26012</v>
      </c>
      <c r="J369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t="s">
        <v>27012</v>
      </c>
      <c r="E370" t="s">
        <v>86</v>
      </c>
      <c r="I370" t="s">
        <v>26015</v>
      </c>
      <c r="J370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t="s">
        <v>27012</v>
      </c>
      <c r="E371" t="s">
        <v>86</v>
      </c>
      <c r="I371" t="s">
        <v>26018</v>
      </c>
      <c r="J37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t="s">
        <v>27012</v>
      </c>
      <c r="E372" t="s">
        <v>86</v>
      </c>
      <c r="I372" t="s">
        <v>26021</v>
      </c>
      <c r="J372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t="s">
        <v>27012</v>
      </c>
      <c r="E373" t="s">
        <v>86</v>
      </c>
      <c r="I373" t="s">
        <v>26024</v>
      </c>
      <c r="J373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t="s">
        <v>27012</v>
      </c>
      <c r="E374" t="s">
        <v>86</v>
      </c>
      <c r="I374" t="s">
        <v>26027</v>
      </c>
      <c r="J374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t="s">
        <v>27012</v>
      </c>
      <c r="E375" t="s">
        <v>86</v>
      </c>
      <c r="I375" t="s">
        <v>26030</v>
      </c>
      <c r="J375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t="s">
        <v>137</v>
      </c>
      <c r="E376" t="s">
        <v>86</v>
      </c>
      <c r="F376" t="s">
        <v>5569</v>
      </c>
      <c r="I376" t="s">
        <v>26033</v>
      </c>
      <c r="J376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t="s">
        <v>137</v>
      </c>
      <c r="E377" t="s">
        <v>86</v>
      </c>
      <c r="F377" t="s">
        <v>5569</v>
      </c>
      <c r="H377" t="s">
        <v>2295</v>
      </c>
      <c r="I377" t="s">
        <v>26036</v>
      </c>
      <c r="J377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t="s">
        <v>137</v>
      </c>
      <c r="E378" t="s">
        <v>7327</v>
      </c>
      <c r="I378" t="s">
        <v>26039</v>
      </c>
      <c r="J378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t="s">
        <v>137</v>
      </c>
      <c r="E379" t="s">
        <v>7327</v>
      </c>
      <c r="F379" t="s">
        <v>1272</v>
      </c>
      <c r="H379" t="s">
        <v>2295</v>
      </c>
      <c r="I379" t="s">
        <v>26042</v>
      </c>
      <c r="J379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t="s">
        <v>137</v>
      </c>
      <c r="E380" t="s">
        <v>7327</v>
      </c>
      <c r="F380" t="s">
        <v>1272</v>
      </c>
      <c r="H380" t="s">
        <v>2295</v>
      </c>
      <c r="I380" t="s">
        <v>26045</v>
      </c>
      <c r="J380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t="s">
        <v>1590</v>
      </c>
      <c r="E381" t="s">
        <v>8</v>
      </c>
      <c r="I381" t="s">
        <v>26048</v>
      </c>
      <c r="J38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t="s">
        <v>4</v>
      </c>
      <c r="E382" t="s">
        <v>18716</v>
      </c>
      <c r="I382" t="s">
        <v>27023</v>
      </c>
      <c r="J382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t="s">
        <v>4</v>
      </c>
      <c r="E383" t="s">
        <v>8</v>
      </c>
      <c r="I383" t="s">
        <v>27026</v>
      </c>
      <c r="J383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t="s">
        <v>1590</v>
      </c>
      <c r="E384" t="s">
        <v>8</v>
      </c>
      <c r="I384" t="s">
        <v>27029</v>
      </c>
      <c r="J384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t="s">
        <v>4819</v>
      </c>
      <c r="E385" t="s">
        <v>28161</v>
      </c>
      <c r="I385" t="s">
        <v>27360</v>
      </c>
      <c r="J385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t="s">
        <v>27702</v>
      </c>
      <c r="E386" t="s">
        <v>86</v>
      </c>
      <c r="I386" t="s">
        <v>27363</v>
      </c>
      <c r="J386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t="s">
        <v>27703</v>
      </c>
      <c r="E387" t="s">
        <v>86</v>
      </c>
      <c r="I387" t="s">
        <v>27366</v>
      </c>
      <c r="J387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t="s">
        <v>27703</v>
      </c>
      <c r="E388" t="s">
        <v>86</v>
      </c>
      <c r="H388" t="s">
        <v>2295</v>
      </c>
      <c r="I388" t="s">
        <v>27369</v>
      </c>
      <c r="J388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t="s">
        <v>24803</v>
      </c>
      <c r="E389" t="s">
        <v>86</v>
      </c>
      <c r="I389" t="s">
        <v>27372</v>
      </c>
      <c r="J389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t="s">
        <v>24803</v>
      </c>
      <c r="E390" t="s">
        <v>86</v>
      </c>
      <c r="H390" t="s">
        <v>2295</v>
      </c>
      <c r="I390" t="s">
        <v>27375</v>
      </c>
      <c r="J390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t="s">
        <v>24803</v>
      </c>
      <c r="E391" t="s">
        <v>86</v>
      </c>
      <c r="I391" t="s">
        <v>27378</v>
      </c>
      <c r="J39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t="s">
        <v>24803</v>
      </c>
      <c r="E392" t="s">
        <v>86</v>
      </c>
      <c r="H392" t="s">
        <v>2295</v>
      </c>
      <c r="I392" t="s">
        <v>27381</v>
      </c>
      <c r="J392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t="s">
        <v>27704</v>
      </c>
      <c r="E393" t="s">
        <v>86</v>
      </c>
      <c r="I393" t="s">
        <v>27384</v>
      </c>
      <c r="J393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t="s">
        <v>27704</v>
      </c>
      <c r="E394" t="s">
        <v>86</v>
      </c>
      <c r="H394" t="s">
        <v>2295</v>
      </c>
      <c r="I394" t="s">
        <v>27387</v>
      </c>
      <c r="J394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t="s">
        <v>1257</v>
      </c>
      <c r="E395" t="s">
        <v>27705</v>
      </c>
      <c r="I395" t="s">
        <v>27390</v>
      </c>
      <c r="J395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t="s">
        <v>1257</v>
      </c>
      <c r="E396" t="s">
        <v>27705</v>
      </c>
      <c r="H396" t="s">
        <v>2295</v>
      </c>
      <c r="I396" t="s">
        <v>27393</v>
      </c>
      <c r="J396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t="s">
        <v>584</v>
      </c>
      <c r="E397" t="s">
        <v>27705</v>
      </c>
      <c r="F397" t="s">
        <v>58</v>
      </c>
      <c r="I397" t="s">
        <v>27396</v>
      </c>
      <c r="J397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t="s">
        <v>584</v>
      </c>
      <c r="E398" t="s">
        <v>27705</v>
      </c>
      <c r="F398" t="s">
        <v>58</v>
      </c>
      <c r="H398" t="s">
        <v>2295</v>
      </c>
      <c r="I398" t="s">
        <v>27399</v>
      </c>
      <c r="J398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t="s">
        <v>24803</v>
      </c>
      <c r="E399" t="s">
        <v>86</v>
      </c>
      <c r="I399" t="s">
        <v>27402</v>
      </c>
      <c r="J399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t="s">
        <v>24803</v>
      </c>
      <c r="E400" t="s">
        <v>86</v>
      </c>
      <c r="H400" t="s">
        <v>2295</v>
      </c>
      <c r="I400" t="s">
        <v>27405</v>
      </c>
      <c r="J400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t="s">
        <v>24803</v>
      </c>
      <c r="E401" t="s">
        <v>86</v>
      </c>
      <c r="I401" t="s">
        <v>28162</v>
      </c>
      <c r="J40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t="s">
        <v>24803</v>
      </c>
      <c r="E402" t="s">
        <v>86</v>
      </c>
      <c r="H402" t="s">
        <v>2295</v>
      </c>
      <c r="I402" t="s">
        <v>28165</v>
      </c>
      <c r="J402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t="s">
        <v>24803</v>
      </c>
      <c r="E403" t="s">
        <v>86</v>
      </c>
      <c r="H403" t="s">
        <v>2295</v>
      </c>
      <c r="I403" t="s">
        <v>28168</v>
      </c>
      <c r="J403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t="s">
        <v>28778</v>
      </c>
      <c r="E404" t="s">
        <v>86</v>
      </c>
      <c r="I404" t="s">
        <v>28171</v>
      </c>
      <c r="J404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t="s">
        <v>28778</v>
      </c>
      <c r="E405" t="s">
        <v>86</v>
      </c>
      <c r="H405" t="s">
        <v>2295</v>
      </c>
      <c r="I405" t="s">
        <v>28174</v>
      </c>
      <c r="J405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t="s">
        <v>28778</v>
      </c>
      <c r="E406" t="s">
        <v>86</v>
      </c>
      <c r="H406" t="s">
        <v>2295</v>
      </c>
      <c r="I406" t="s">
        <v>28177</v>
      </c>
      <c r="J406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t="s">
        <v>28778</v>
      </c>
      <c r="E407" t="s">
        <v>86</v>
      </c>
      <c r="H407" t="s">
        <v>2295</v>
      </c>
      <c r="I407" t="s">
        <v>28180</v>
      </c>
      <c r="J407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t="s">
        <v>28778</v>
      </c>
      <c r="E408" t="s">
        <v>86</v>
      </c>
      <c r="H408" t="s">
        <v>2295</v>
      </c>
      <c r="I408" t="s">
        <v>28183</v>
      </c>
      <c r="J408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t="s">
        <v>136</v>
      </c>
      <c r="E409" t="s">
        <v>86</v>
      </c>
      <c r="F409" t="s">
        <v>2289</v>
      </c>
      <c r="I409" t="s">
        <v>28186</v>
      </c>
      <c r="J409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t="s">
        <v>225</v>
      </c>
      <c r="E410" t="s">
        <v>3268</v>
      </c>
      <c r="F410" t="s">
        <v>1272</v>
      </c>
      <c r="I410" t="s">
        <v>28189</v>
      </c>
      <c r="J410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t="s">
        <v>225</v>
      </c>
      <c r="E411" t="s">
        <v>3268</v>
      </c>
      <c r="F411" t="s">
        <v>1272</v>
      </c>
      <c r="I411" t="s">
        <v>28192</v>
      </c>
      <c r="J4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t="s">
        <v>225</v>
      </c>
      <c r="E412" t="s">
        <v>3268</v>
      </c>
      <c r="F412" t="s">
        <v>1272</v>
      </c>
      <c r="I412" t="s">
        <v>28195</v>
      </c>
      <c r="J412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t="s">
        <v>225</v>
      </c>
      <c r="E413" t="s">
        <v>3268</v>
      </c>
      <c r="F413" t="s">
        <v>1272</v>
      </c>
      <c r="I413" t="s">
        <v>28198</v>
      </c>
      <c r="J413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t="s">
        <v>225</v>
      </c>
      <c r="E414" t="s">
        <v>3268</v>
      </c>
      <c r="F414" t="s">
        <v>1272</v>
      </c>
      <c r="I414" t="s">
        <v>28201</v>
      </c>
      <c r="J414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t="s">
        <v>225</v>
      </c>
      <c r="E415" t="s">
        <v>3268</v>
      </c>
      <c r="F415" t="s">
        <v>1272</v>
      </c>
      <c r="I415" t="s">
        <v>28204</v>
      </c>
      <c r="J415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t="s">
        <v>225</v>
      </c>
      <c r="E416" t="s">
        <v>3268</v>
      </c>
      <c r="F416" t="s">
        <v>1272</v>
      </c>
      <c r="I416" t="s">
        <v>28207</v>
      </c>
      <c r="J416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t="s">
        <v>225</v>
      </c>
      <c r="E417" t="s">
        <v>3268</v>
      </c>
      <c r="F417" t="s">
        <v>1272</v>
      </c>
      <c r="I417" t="s">
        <v>28210</v>
      </c>
      <c r="J417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t="s">
        <v>584</v>
      </c>
      <c r="E418" t="s">
        <v>3268</v>
      </c>
      <c r="I418" t="s">
        <v>28213</v>
      </c>
      <c r="J418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t="s">
        <v>136</v>
      </c>
      <c r="E419" t="s">
        <v>86</v>
      </c>
      <c r="F419" t="s">
        <v>462</v>
      </c>
      <c r="G419">
        <v>1</v>
      </c>
      <c r="I419" t="s">
        <v>28216</v>
      </c>
      <c r="J419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t="s">
        <v>136</v>
      </c>
      <c r="E420" t="s">
        <v>86</v>
      </c>
      <c r="F420" t="s">
        <v>462</v>
      </c>
      <c r="G420">
        <v>2</v>
      </c>
      <c r="I420" t="s">
        <v>28219</v>
      </c>
      <c r="J420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t="s">
        <v>136</v>
      </c>
      <c r="E421" t="s">
        <v>86</v>
      </c>
      <c r="F421" t="s">
        <v>462</v>
      </c>
      <c r="G421">
        <v>2</v>
      </c>
      <c r="I421" t="s">
        <v>28222</v>
      </c>
      <c r="J42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t="s">
        <v>136</v>
      </c>
      <c r="E422" t="s">
        <v>86</v>
      </c>
      <c r="F422" t="s">
        <v>462</v>
      </c>
      <c r="G422">
        <v>2</v>
      </c>
      <c r="I422" t="s">
        <v>28225</v>
      </c>
      <c r="J422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t="s">
        <v>136</v>
      </c>
      <c r="E423" t="s">
        <v>86</v>
      </c>
      <c r="F423" t="s">
        <v>462</v>
      </c>
      <c r="G423">
        <v>2</v>
      </c>
      <c r="I423" t="s">
        <v>28228</v>
      </c>
      <c r="J423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t="s">
        <v>584</v>
      </c>
      <c r="E424" t="s">
        <v>3268</v>
      </c>
      <c r="I424" t="s">
        <v>28231</v>
      </c>
      <c r="J424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t="s">
        <v>4</v>
      </c>
      <c r="E425" t="s">
        <v>28779</v>
      </c>
      <c r="I425" t="s">
        <v>28234</v>
      </c>
      <c r="J425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t="s">
        <v>4</v>
      </c>
      <c r="E426" t="s">
        <v>8</v>
      </c>
      <c r="I426" t="s">
        <v>28237</v>
      </c>
      <c r="J426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t="s">
        <v>4</v>
      </c>
      <c r="E427" t="s">
        <v>8</v>
      </c>
      <c r="I427" t="s">
        <v>28782</v>
      </c>
      <c r="J427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t="s">
        <v>1590</v>
      </c>
      <c r="E428" t="s">
        <v>8</v>
      </c>
      <c r="I428" t="s">
        <v>28785</v>
      </c>
      <c r="J428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t="s">
        <v>1590</v>
      </c>
      <c r="E429" t="s">
        <v>8</v>
      </c>
      <c r="I429" t="s">
        <v>28788</v>
      </c>
      <c r="J429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t="s">
        <v>27703</v>
      </c>
      <c r="E430" t="s">
        <v>86</v>
      </c>
      <c r="I430" t="s">
        <v>29192</v>
      </c>
      <c r="J430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t="s">
        <v>27703</v>
      </c>
      <c r="E431" t="s">
        <v>86</v>
      </c>
      <c r="H431" t="s">
        <v>2295</v>
      </c>
      <c r="I431" t="s">
        <v>29195</v>
      </c>
      <c r="J43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t="s">
        <v>137</v>
      </c>
      <c r="E432" t="s">
        <v>3268</v>
      </c>
      <c r="I432" t="s">
        <v>29200</v>
      </c>
      <c r="J432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t="s">
        <v>166</v>
      </c>
      <c r="E433" t="s">
        <v>3268</v>
      </c>
      <c r="I433" t="s">
        <v>29203</v>
      </c>
      <c r="J433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t="s">
        <v>137</v>
      </c>
      <c r="E434" t="s">
        <v>5182</v>
      </c>
      <c r="F434" t="s">
        <v>51</v>
      </c>
      <c r="I434" t="s">
        <v>29687</v>
      </c>
      <c r="J434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t="s">
        <v>166</v>
      </c>
      <c r="E435" t="s">
        <v>5182</v>
      </c>
      <c r="F435" t="s">
        <v>58</v>
      </c>
      <c r="I435" t="s">
        <v>29690</v>
      </c>
      <c r="J435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t="s">
        <v>137</v>
      </c>
      <c r="E436" t="s">
        <v>3268</v>
      </c>
      <c r="I436" t="s">
        <v>29693</v>
      </c>
      <c r="J436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t="s">
        <v>4819</v>
      </c>
      <c r="E437" t="s">
        <v>3266</v>
      </c>
      <c r="I437" t="s">
        <v>29696</v>
      </c>
      <c r="J437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t="s">
        <v>29724</v>
      </c>
      <c r="E438" t="s">
        <v>3266</v>
      </c>
      <c r="I438" t="s">
        <v>29699</v>
      </c>
      <c r="J438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t="s">
        <v>225</v>
      </c>
      <c r="E439" t="s">
        <v>3266</v>
      </c>
      <c r="F439" t="s">
        <v>53</v>
      </c>
      <c r="G439">
        <v>5</v>
      </c>
      <c r="I439" t="s">
        <v>29702</v>
      </c>
      <c r="J439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t="s">
        <v>166</v>
      </c>
      <c r="E440" t="s">
        <v>3268</v>
      </c>
      <c r="I440" t="s">
        <v>29705</v>
      </c>
      <c r="J440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t="s">
        <v>166</v>
      </c>
      <c r="E441" t="s">
        <v>29719</v>
      </c>
      <c r="F441" t="s">
        <v>51</v>
      </c>
      <c r="I441" t="s">
        <v>29708</v>
      </c>
      <c r="J44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t="s">
        <v>137</v>
      </c>
      <c r="E442" t="s">
        <v>13676</v>
      </c>
      <c r="F442" t="s">
        <v>3996</v>
      </c>
      <c r="I442" t="s">
        <v>29711</v>
      </c>
      <c r="J442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t="s">
        <v>137</v>
      </c>
      <c r="E443" t="s">
        <v>13676</v>
      </c>
      <c r="F443" t="s">
        <v>3996</v>
      </c>
      <c r="H443" t="s">
        <v>2295</v>
      </c>
      <c r="I443" t="s">
        <v>29714</v>
      </c>
      <c r="J443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t="s">
        <v>1590</v>
      </c>
      <c r="E444" t="s">
        <v>8</v>
      </c>
      <c r="I444" t="s">
        <v>30604</v>
      </c>
      <c r="J444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t="s">
        <v>137</v>
      </c>
      <c r="E445" t="s">
        <v>3268</v>
      </c>
      <c r="I445" t="s">
        <v>30090</v>
      </c>
      <c r="J445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t="s">
        <v>137</v>
      </c>
      <c r="E446" t="s">
        <v>30603</v>
      </c>
      <c r="I446" t="s">
        <v>30093</v>
      </c>
      <c r="J446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t="s">
        <v>137</v>
      </c>
      <c r="E447" t="s">
        <v>30603</v>
      </c>
      <c r="H447" t="s">
        <v>2295</v>
      </c>
      <c r="I447" t="s">
        <v>30096</v>
      </c>
      <c r="J447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t="s">
        <v>166</v>
      </c>
      <c r="E448" t="s">
        <v>30603</v>
      </c>
      <c r="I448" t="s">
        <v>30099</v>
      </c>
      <c r="J448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t="s">
        <v>4</v>
      </c>
      <c r="E449" t="s">
        <v>30603</v>
      </c>
      <c r="F449" t="s">
        <v>51</v>
      </c>
      <c r="I449" t="s">
        <v>30623</v>
      </c>
      <c r="J449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t="s">
        <v>4</v>
      </c>
      <c r="E450" t="s">
        <v>30603</v>
      </c>
      <c r="F450" t="s">
        <v>51</v>
      </c>
      <c r="I450" t="s">
        <v>30626</v>
      </c>
      <c r="J450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t="s">
        <v>225</v>
      </c>
      <c r="E451" t="s">
        <v>30603</v>
      </c>
      <c r="F451" t="s">
        <v>58</v>
      </c>
      <c r="I451" t="s">
        <v>30629</v>
      </c>
      <c r="J45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t="s">
        <v>4</v>
      </c>
      <c r="E452" t="s">
        <v>30603</v>
      </c>
      <c r="I452" t="s">
        <v>30632</v>
      </c>
      <c r="J452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t="s">
        <v>136</v>
      </c>
      <c r="E453" t="s">
        <v>86</v>
      </c>
      <c r="F453" t="s">
        <v>462</v>
      </c>
      <c r="G453">
        <v>1</v>
      </c>
      <c r="H453" t="s">
        <v>2399</v>
      </c>
      <c r="I453" t="s">
        <v>30771</v>
      </c>
      <c r="J453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t="s">
        <v>136</v>
      </c>
      <c r="E454" t="s">
        <v>86</v>
      </c>
      <c r="F454" t="s">
        <v>165</v>
      </c>
      <c r="I454" t="s">
        <v>30774</v>
      </c>
      <c r="J454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t="s">
        <v>2397</v>
      </c>
      <c r="E455" t="s">
        <v>86</v>
      </c>
      <c r="F455" t="s">
        <v>165</v>
      </c>
      <c r="I455" t="s">
        <v>30777</v>
      </c>
      <c r="J455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t="s">
        <v>2397</v>
      </c>
      <c r="E456" t="s">
        <v>86</v>
      </c>
      <c r="F456" t="s">
        <v>165</v>
      </c>
      <c r="I456" t="s">
        <v>30780</v>
      </c>
      <c r="J456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t="s">
        <v>1590</v>
      </c>
      <c r="E457" t="s">
        <v>8</v>
      </c>
      <c r="I457" t="s">
        <v>31081</v>
      </c>
      <c r="J457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t="s">
        <v>137</v>
      </c>
      <c r="E458" t="s">
        <v>30603</v>
      </c>
      <c r="I458" t="s">
        <v>31084</v>
      </c>
      <c r="J458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t="s">
        <v>4819</v>
      </c>
      <c r="E459" t="s">
        <v>30603</v>
      </c>
      <c r="I459" t="s">
        <v>31087</v>
      </c>
      <c r="J459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t="s">
        <v>584</v>
      </c>
      <c r="E460" t="s">
        <v>30603</v>
      </c>
      <c r="I460" t="s">
        <v>31090</v>
      </c>
      <c r="J460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t="s">
        <v>584</v>
      </c>
      <c r="E461" t="s">
        <v>30603</v>
      </c>
      <c r="H461" t="s">
        <v>2295</v>
      </c>
      <c r="I461" t="s">
        <v>31093</v>
      </c>
      <c r="J46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t="s">
        <v>137</v>
      </c>
      <c r="E462" t="s">
        <v>31664</v>
      </c>
      <c r="F462" t="s">
        <v>31665</v>
      </c>
      <c r="I462" t="s">
        <v>31451</v>
      </c>
      <c r="J462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t="s">
        <v>4</v>
      </c>
      <c r="E463" t="s">
        <v>31666</v>
      </c>
      <c r="I463" t="s">
        <v>31454</v>
      </c>
      <c r="J463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t="s">
        <v>4</v>
      </c>
      <c r="E464" t="s">
        <v>31666</v>
      </c>
      <c r="F464" t="s">
        <v>2289</v>
      </c>
      <c r="I464" t="s">
        <v>31457</v>
      </c>
      <c r="J464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t="s">
        <v>4</v>
      </c>
      <c r="E465" t="s">
        <v>31666</v>
      </c>
      <c r="F465" t="s">
        <v>2289</v>
      </c>
      <c r="H465" t="s">
        <v>2295</v>
      </c>
      <c r="I465" t="s">
        <v>31460</v>
      </c>
      <c r="J465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  <row r="466" spans="1:13" x14ac:dyDescent="0.25">
      <c r="A466" s="1" t="s">
        <v>17</v>
      </c>
      <c r="B466" s="3">
        <v>46143</v>
      </c>
      <c r="C466" s="4">
        <v>0.70250000000000001</v>
      </c>
      <c r="D466" t="s">
        <v>1590</v>
      </c>
      <c r="E466" t="s">
        <v>8</v>
      </c>
      <c r="I466" t="s">
        <v>31675</v>
      </c>
      <c r="J466" t="s">
        <v>12627</v>
      </c>
      <c r="K466" t="s">
        <v>31676</v>
      </c>
      <c r="L466" t="s">
        <v>31677</v>
      </c>
      <c r="M466" s="2" t="str">
        <f>HYPERLINK(склад2въезд14[[#This Row],[RelativePath]])</f>
        <v>2 Поката пилорама\GA3948333_8_20260501T165136Z.jpg</v>
      </c>
    </row>
    <row r="467" spans="1:13" x14ac:dyDescent="0.25">
      <c r="A467" s="1" t="s">
        <v>18</v>
      </c>
      <c r="B467" s="3">
        <v>46144</v>
      </c>
      <c r="C467" s="4">
        <v>0.72469907407407408</v>
      </c>
      <c r="D467" t="s">
        <v>1590</v>
      </c>
      <c r="E467" t="s">
        <v>8</v>
      </c>
      <c r="I467" t="s">
        <v>31832</v>
      </c>
      <c r="J467" t="s">
        <v>12627</v>
      </c>
      <c r="K467" t="s">
        <v>31833</v>
      </c>
      <c r="L467" t="s">
        <v>31834</v>
      </c>
      <c r="M467" s="2" t="str">
        <f>HYPERLINK(склад2въезд14[[#This Row],[RelativePath]])</f>
        <v>2 Поката пилорама\GA3948333_8_20260502T172334Z.jpg</v>
      </c>
    </row>
    <row r="468" spans="1:13" x14ac:dyDescent="0.25">
      <c r="A468" s="1" t="s">
        <v>22</v>
      </c>
      <c r="B468" s="3">
        <v>46145</v>
      </c>
      <c r="C468" s="4">
        <v>0.6310069444444445</v>
      </c>
      <c r="D468" t="s">
        <v>4819</v>
      </c>
      <c r="E468" t="s">
        <v>32060</v>
      </c>
      <c r="I468" t="s">
        <v>31850</v>
      </c>
      <c r="J468" t="s">
        <v>12627</v>
      </c>
      <c r="K468" t="s">
        <v>31851</v>
      </c>
      <c r="L468" t="s">
        <v>31852</v>
      </c>
      <c r="M468" s="2" t="str">
        <f>HYPERLINK(склад2въезд14[[#This Row],[RelativePath]])</f>
        <v>2 Поката пилорама\GA3948333_8_20260503T150839Z.jpg</v>
      </c>
    </row>
    <row r="469" spans="1:13" x14ac:dyDescent="0.25">
      <c r="A469" s="1" t="s">
        <v>22</v>
      </c>
      <c r="B469" s="3">
        <v>46145</v>
      </c>
      <c r="C469" s="4">
        <v>0.65975694444444444</v>
      </c>
      <c r="D469" t="s">
        <v>225</v>
      </c>
      <c r="E469" t="s">
        <v>32060</v>
      </c>
      <c r="F469" t="s">
        <v>5569</v>
      </c>
      <c r="I469" t="s">
        <v>31853</v>
      </c>
      <c r="J469" t="s">
        <v>12627</v>
      </c>
      <c r="K469" t="s">
        <v>31854</v>
      </c>
      <c r="L469" t="s">
        <v>31855</v>
      </c>
      <c r="M469" s="2" t="str">
        <f>HYPERLINK(склад2въезд14[[#This Row],[RelativePath]])</f>
        <v>2 Поката пилорама\GA3948333_8_20260503T155003Z.jpg</v>
      </c>
    </row>
    <row r="470" spans="1:13" x14ac:dyDescent="0.25">
      <c r="A470" s="1" t="s">
        <v>22</v>
      </c>
      <c r="B470" s="3">
        <v>46145</v>
      </c>
      <c r="C470" s="4">
        <v>0.671412037037037</v>
      </c>
      <c r="D470" t="s">
        <v>225</v>
      </c>
      <c r="E470" t="s">
        <v>32060</v>
      </c>
      <c r="I470" t="s">
        <v>31856</v>
      </c>
      <c r="J470" t="s">
        <v>12627</v>
      </c>
      <c r="K470" t="s">
        <v>31857</v>
      </c>
      <c r="L470" t="s">
        <v>31858</v>
      </c>
      <c r="M470" s="2" t="str">
        <f>HYPERLINK(склад2въезд14[[#This Row],[RelativePath]])</f>
        <v>2 Поката пилорама\GA3948333_8_20260503T160650Z.jpg</v>
      </c>
    </row>
    <row r="471" spans="1:13" x14ac:dyDescent="0.25">
      <c r="A471" s="1" t="s">
        <v>22</v>
      </c>
      <c r="B471" s="3">
        <v>46145</v>
      </c>
      <c r="C471" s="4">
        <v>0.67211805555555559</v>
      </c>
      <c r="D471" t="s">
        <v>32061</v>
      </c>
      <c r="E471" t="s">
        <v>32060</v>
      </c>
      <c r="F471" t="s">
        <v>58</v>
      </c>
      <c r="I471" t="s">
        <v>31859</v>
      </c>
      <c r="J471" t="s">
        <v>12627</v>
      </c>
      <c r="K471" t="s">
        <v>31860</v>
      </c>
      <c r="L471" t="s">
        <v>31861</v>
      </c>
      <c r="M471" s="2" t="str">
        <f>HYPERLINK(склад2въезд14[[#This Row],[RelativePath]])</f>
        <v>2 Поката пилорама\GA3948333_8_20260503T160751Z.jpg</v>
      </c>
    </row>
    <row r="472" spans="1:13" x14ac:dyDescent="0.25">
      <c r="A472" s="1" t="s">
        <v>13</v>
      </c>
      <c r="B472" s="3">
        <v>46146</v>
      </c>
      <c r="C472" s="4">
        <v>0.62601851851851853</v>
      </c>
      <c r="D472" t="s">
        <v>137</v>
      </c>
      <c r="E472" t="s">
        <v>25987</v>
      </c>
      <c r="I472" t="s">
        <v>32065</v>
      </c>
      <c r="J472" t="s">
        <v>12627</v>
      </c>
      <c r="K472" t="s">
        <v>32066</v>
      </c>
      <c r="L472" t="s">
        <v>32067</v>
      </c>
      <c r="M472" s="2" t="str">
        <f>HYPERLINK(склад2въезд14[[#This Row],[RelativePath]])</f>
        <v>2 Поката пилорама\GA3948333_8_20260504T150128Z.jpg</v>
      </c>
    </row>
    <row r="473" spans="1:13" x14ac:dyDescent="0.25">
      <c r="A473" s="1" t="s">
        <v>13</v>
      </c>
      <c r="B473" s="3">
        <v>46146</v>
      </c>
      <c r="C473" s="4">
        <v>0.62694444444444442</v>
      </c>
      <c r="D473" t="s">
        <v>225</v>
      </c>
      <c r="E473" t="s">
        <v>25987</v>
      </c>
      <c r="F473" t="s">
        <v>58</v>
      </c>
      <c r="I473" t="s">
        <v>32068</v>
      </c>
      <c r="J473" t="s">
        <v>12627</v>
      </c>
      <c r="K473" t="s">
        <v>32069</v>
      </c>
      <c r="L473" t="s">
        <v>32070</v>
      </c>
      <c r="M473" s="2" t="str">
        <f>HYPERLINK(склад2въезд14[[#This Row],[RelativePath]])</f>
        <v>2 Поката пилорама\GA3948333_8_20260504T150248Z.jpg</v>
      </c>
    </row>
    <row r="474" spans="1:13" x14ac:dyDescent="0.25">
      <c r="A474" s="1" t="s">
        <v>13</v>
      </c>
      <c r="B474" s="3">
        <v>46146</v>
      </c>
      <c r="C474" s="4">
        <v>0.62745370370370368</v>
      </c>
      <c r="D474" t="s">
        <v>225</v>
      </c>
      <c r="E474" t="s">
        <v>25987</v>
      </c>
      <c r="F474" t="s">
        <v>58</v>
      </c>
      <c r="I474" t="s">
        <v>32071</v>
      </c>
      <c r="J474" t="s">
        <v>12627</v>
      </c>
      <c r="K474" t="s">
        <v>32072</v>
      </c>
      <c r="L474" t="s">
        <v>32073</v>
      </c>
      <c r="M474" s="2" t="str">
        <f>HYPERLINK(склад2въезд14[[#This Row],[RelativePath]])</f>
        <v>2 Поката пилорама\GA3948333_8_20260504T150332Z.jpg</v>
      </c>
    </row>
    <row r="475" spans="1:13" x14ac:dyDescent="0.25">
      <c r="A475" s="1" t="s">
        <v>13</v>
      </c>
      <c r="B475" s="3">
        <v>46146</v>
      </c>
      <c r="C475" s="4">
        <v>0.62793981481481487</v>
      </c>
      <c r="D475" t="s">
        <v>225</v>
      </c>
      <c r="E475" t="s">
        <v>25987</v>
      </c>
      <c r="F475" t="s">
        <v>58</v>
      </c>
      <c r="I475" t="s">
        <v>32074</v>
      </c>
      <c r="J475" t="s">
        <v>12627</v>
      </c>
      <c r="K475" t="s">
        <v>32075</v>
      </c>
      <c r="L475" t="s">
        <v>32076</v>
      </c>
      <c r="M475" s="2" t="str">
        <f>HYPERLINK(склад2въезд14[[#This Row],[RelativePath]])</f>
        <v>2 Поката пилорама\GA3948333_8_20260504T150414Z.jpg</v>
      </c>
    </row>
    <row r="476" spans="1:13" x14ac:dyDescent="0.25">
      <c r="A476" s="1" t="s">
        <v>13</v>
      </c>
      <c r="B476" s="3">
        <v>46146</v>
      </c>
      <c r="C476" s="4">
        <v>0.62943287037037032</v>
      </c>
      <c r="D476" t="s">
        <v>584</v>
      </c>
      <c r="E476" t="s">
        <v>25987</v>
      </c>
      <c r="F476" t="s">
        <v>58</v>
      </c>
      <c r="I476" t="s">
        <v>32077</v>
      </c>
      <c r="J476" t="s">
        <v>12627</v>
      </c>
      <c r="K476" t="s">
        <v>32078</v>
      </c>
      <c r="L476" t="s">
        <v>32079</v>
      </c>
      <c r="M476" s="2" t="str">
        <f>HYPERLINK(склад2въезд14[[#This Row],[RelativePath]])</f>
        <v>2 Поката пилорама\GA3948333_8_20260504T150623Z.jpg</v>
      </c>
    </row>
    <row r="477" spans="1:13" x14ac:dyDescent="0.25">
      <c r="A477" s="1" t="s">
        <v>14</v>
      </c>
      <c r="B477" s="3">
        <v>46147</v>
      </c>
      <c r="C477" s="4">
        <v>0.85548611111111106</v>
      </c>
      <c r="D477" t="s">
        <v>137</v>
      </c>
      <c r="E477" t="s">
        <v>31007</v>
      </c>
      <c r="F477" t="s">
        <v>51</v>
      </c>
      <c r="I477" t="s">
        <v>32080</v>
      </c>
      <c r="J477" t="s">
        <v>12627</v>
      </c>
      <c r="K477" t="s">
        <v>32081</v>
      </c>
      <c r="L477" t="s">
        <v>32082</v>
      </c>
      <c r="M477" s="2" t="str">
        <f>HYPERLINK(склад2въезд14[[#This Row],[RelativePath]])</f>
        <v>2 Поката пилорама\GA3948333_8_20260505T203154Z.jpg</v>
      </c>
    </row>
    <row r="478" spans="1:13" x14ac:dyDescent="0.25">
      <c r="A478" s="1" t="s">
        <v>14</v>
      </c>
      <c r="B478" s="3">
        <v>46147</v>
      </c>
      <c r="C478" s="4">
        <v>0.85553240740740744</v>
      </c>
      <c r="D478" t="s">
        <v>137</v>
      </c>
      <c r="E478" t="s">
        <v>31007</v>
      </c>
      <c r="F478" t="s">
        <v>51</v>
      </c>
      <c r="H478" t="s">
        <v>2295</v>
      </c>
      <c r="I478" t="s">
        <v>32083</v>
      </c>
      <c r="J478" t="s">
        <v>12627</v>
      </c>
      <c r="K478" t="s">
        <v>32084</v>
      </c>
      <c r="L478" t="s">
        <v>32085</v>
      </c>
      <c r="M478" s="2" t="str">
        <f>HYPERLINK(склад2въезд14[[#This Row],[RelativePath]])</f>
        <v>2 Поката пилорама\GA3948333_8_20260505T203158Z.jpg</v>
      </c>
    </row>
    <row r="479" spans="1:13" x14ac:dyDescent="0.25">
      <c r="A479" s="1" t="s">
        <v>14</v>
      </c>
      <c r="B479" s="3">
        <v>46147</v>
      </c>
      <c r="C479" s="4">
        <v>0.8556597222222222</v>
      </c>
      <c r="D479" t="s">
        <v>4819</v>
      </c>
      <c r="E479" t="s">
        <v>31007</v>
      </c>
      <c r="I479" t="s">
        <v>32086</v>
      </c>
      <c r="J479" t="s">
        <v>12627</v>
      </c>
      <c r="K479" t="s">
        <v>32087</v>
      </c>
      <c r="L479" t="s">
        <v>32088</v>
      </c>
      <c r="M479" s="2" t="str">
        <f>HYPERLINK(склад2въезд14[[#This Row],[RelativePath]])</f>
        <v>2 Поката пилорама\GA3948333_8_20260505T203209Z.jpg</v>
      </c>
    </row>
    <row r="480" spans="1:13" x14ac:dyDescent="0.25">
      <c r="A480" s="1" t="s">
        <v>14</v>
      </c>
      <c r="B480" s="3">
        <v>46147</v>
      </c>
      <c r="C480" s="4">
        <v>0.86023148148148143</v>
      </c>
      <c r="D480" t="s">
        <v>225</v>
      </c>
      <c r="E480" t="s">
        <v>31007</v>
      </c>
      <c r="F480" t="s">
        <v>32717</v>
      </c>
      <c r="I480" t="s">
        <v>32089</v>
      </c>
      <c r="J480" t="s">
        <v>12627</v>
      </c>
      <c r="K480" t="s">
        <v>32090</v>
      </c>
      <c r="L480" t="s">
        <v>32091</v>
      </c>
      <c r="M480" s="2" t="str">
        <f>HYPERLINK(склад2въезд14[[#This Row],[RelativePath]])</f>
        <v>2 Поката пилорама\GA3948333_8_20260505T203844Z.jpg</v>
      </c>
    </row>
    <row r="481" spans="1:13" x14ac:dyDescent="0.25">
      <c r="A481" s="1" t="s">
        <v>14</v>
      </c>
      <c r="B481" s="3">
        <v>46147</v>
      </c>
      <c r="C481" s="4">
        <v>0.86273148148148149</v>
      </c>
      <c r="D481" t="s">
        <v>225</v>
      </c>
      <c r="E481" t="s">
        <v>31007</v>
      </c>
      <c r="F481" t="s">
        <v>32717</v>
      </c>
      <c r="I481" t="s">
        <v>32092</v>
      </c>
      <c r="J481" t="s">
        <v>12627</v>
      </c>
      <c r="K481" t="s">
        <v>32093</v>
      </c>
      <c r="L481" t="s">
        <v>32094</v>
      </c>
      <c r="M481" s="2" t="str">
        <f>HYPERLINK(склад2въезд14[[#This Row],[RelativePath]])</f>
        <v>2 Поката пилорама\GA3948333_8_20260505T204220Z.jpg</v>
      </c>
    </row>
    <row r="482" spans="1:13" x14ac:dyDescent="0.25">
      <c r="A482" s="1" t="s">
        <v>15</v>
      </c>
      <c r="B482" s="3">
        <v>46148</v>
      </c>
      <c r="C482" s="4">
        <v>0.76533564814814814</v>
      </c>
      <c r="D482" t="s">
        <v>4</v>
      </c>
      <c r="E482" t="s">
        <v>8</v>
      </c>
      <c r="I482" t="s">
        <v>32095</v>
      </c>
      <c r="J482" t="s">
        <v>12627</v>
      </c>
      <c r="K482" t="s">
        <v>32096</v>
      </c>
      <c r="L482" t="s">
        <v>32097</v>
      </c>
      <c r="M482" s="2" t="str">
        <f>HYPERLINK(склад2въезд14[[#This Row],[RelativePath]])</f>
        <v>2 Поката пилорама\GA3948333_8_20260506T182205Z.jpg</v>
      </c>
    </row>
    <row r="483" spans="1:13" x14ac:dyDescent="0.25">
      <c r="A483" s="1" t="s">
        <v>16</v>
      </c>
      <c r="B483" s="3">
        <v>46149</v>
      </c>
      <c r="C483" s="4">
        <v>0.72783564814814816</v>
      </c>
      <c r="D483" t="s">
        <v>4</v>
      </c>
      <c r="E483" t="s">
        <v>8</v>
      </c>
      <c r="I483" t="s">
        <v>32818</v>
      </c>
      <c r="J483" t="s">
        <v>12627</v>
      </c>
      <c r="K483" t="s">
        <v>32819</v>
      </c>
      <c r="L483" t="s">
        <v>32820</v>
      </c>
      <c r="M483" s="2" t="str">
        <f>HYPERLINK(склад2въезд14[[#This Row],[RelativePath]])</f>
        <v>2 Поката пилорама\GA3948333_8_20260507T172805Z.jpg</v>
      </c>
    </row>
    <row r="484" spans="1:13" x14ac:dyDescent="0.25">
      <c r="A484" s="1" t="s">
        <v>16</v>
      </c>
      <c r="B484" s="3">
        <v>46149</v>
      </c>
      <c r="C484" s="4">
        <v>0.80078703703703702</v>
      </c>
      <c r="D484" t="s">
        <v>1590</v>
      </c>
      <c r="E484" t="s">
        <v>8</v>
      </c>
      <c r="I484" t="s">
        <v>32821</v>
      </c>
      <c r="J484" t="s">
        <v>12627</v>
      </c>
      <c r="K484" t="s">
        <v>32822</v>
      </c>
      <c r="L484" t="s">
        <v>32823</v>
      </c>
      <c r="M484" s="2" t="str">
        <f>HYPERLINK(склад2въезд14[[#This Row],[RelativePath]])</f>
        <v>2 Поката пилорама\GA3948333_8_20260507T191308Z.jpg</v>
      </c>
    </row>
    <row r="485" spans="1:13" x14ac:dyDescent="0.25">
      <c r="A485" s="1" t="s">
        <v>17</v>
      </c>
      <c r="B485" s="3">
        <v>46150</v>
      </c>
      <c r="C485" s="4">
        <v>0.71575231481481483</v>
      </c>
      <c r="D485" t="s">
        <v>1590</v>
      </c>
      <c r="E485" t="s">
        <v>8</v>
      </c>
      <c r="I485" t="s">
        <v>32824</v>
      </c>
      <c r="J485" t="s">
        <v>12627</v>
      </c>
      <c r="K485" t="s">
        <v>32825</v>
      </c>
      <c r="L485" t="s">
        <v>32826</v>
      </c>
      <c r="M485" s="2" t="str">
        <f>HYPERLINK(склад2въезд14[[#This Row],[RelativePath]])</f>
        <v>2 Поката пилорама\GA3948333_8_20260508T171041Z.jpg</v>
      </c>
    </row>
    <row r="486" spans="1:13" x14ac:dyDescent="0.25">
      <c r="A486" s="1" t="s">
        <v>18</v>
      </c>
      <c r="B486" s="3">
        <v>46151</v>
      </c>
      <c r="C486" s="4">
        <v>0.77568287037037043</v>
      </c>
      <c r="D486" t="s">
        <v>1590</v>
      </c>
      <c r="E486" t="s">
        <v>8</v>
      </c>
      <c r="I486" t="s">
        <v>32827</v>
      </c>
      <c r="J486" t="s">
        <v>12627</v>
      </c>
      <c r="K486" t="s">
        <v>32828</v>
      </c>
      <c r="L486" t="s">
        <v>32829</v>
      </c>
      <c r="M486" s="2" t="str">
        <f>HYPERLINK(склад2въезд14[[#This Row],[RelativePath]])</f>
        <v>2 Поката пилорама\GA3948333_8_20260509T183659Z.jpg</v>
      </c>
    </row>
    <row r="487" spans="1:13" x14ac:dyDescent="0.25">
      <c r="A487" s="1" t="s">
        <v>22</v>
      </c>
      <c r="B487" s="3">
        <v>46152</v>
      </c>
      <c r="C487" s="4">
        <v>0.82887731481481486</v>
      </c>
      <c r="D487" t="s">
        <v>1590</v>
      </c>
      <c r="E487" t="s">
        <v>8</v>
      </c>
      <c r="I487" t="s">
        <v>32830</v>
      </c>
      <c r="J487" t="s">
        <v>12627</v>
      </c>
      <c r="K487" t="s">
        <v>32831</v>
      </c>
      <c r="L487" t="s">
        <v>32832</v>
      </c>
      <c r="M487" s="2" t="str">
        <f>HYPERLINK(склад2въезд14[[#This Row],[RelativePath]])</f>
        <v>2 Поката пилорама\GA3948333_8_20260510T195335Z.jpg</v>
      </c>
    </row>
    <row r="488" spans="1:13" x14ac:dyDescent="0.25">
      <c r="A488" s="1" t="s">
        <v>13</v>
      </c>
      <c r="B488" s="3">
        <v>46153</v>
      </c>
      <c r="C488" s="4">
        <v>0.90293981481481478</v>
      </c>
      <c r="D488" t="s">
        <v>1590</v>
      </c>
      <c r="E488" t="s">
        <v>8</v>
      </c>
      <c r="I488" t="s">
        <v>33459</v>
      </c>
      <c r="J488" t="s">
        <v>12627</v>
      </c>
      <c r="K488" t="s">
        <v>33460</v>
      </c>
      <c r="L488" t="s">
        <v>33461</v>
      </c>
      <c r="M488" s="2" t="str">
        <f>HYPERLINK(склад2въезд14[[#This Row],[RelativePath]])</f>
        <v>2 Поката пилорама\GA3948333_8_20260511T214014Z.jpg</v>
      </c>
    </row>
    <row r="489" spans="1:13" x14ac:dyDescent="0.25">
      <c r="A489" s="1" t="s">
        <v>14</v>
      </c>
      <c r="B489" s="3">
        <v>46154</v>
      </c>
      <c r="C489" s="4">
        <v>0.5329976851851852</v>
      </c>
      <c r="D489" t="s">
        <v>1590</v>
      </c>
      <c r="E489" t="s">
        <v>8</v>
      </c>
      <c r="I489" t="s">
        <v>33462</v>
      </c>
      <c r="J489" t="s">
        <v>12627</v>
      </c>
      <c r="K489" t="s">
        <v>33463</v>
      </c>
      <c r="L489" t="s">
        <v>33464</v>
      </c>
      <c r="M489" s="2" t="str">
        <f>HYPERLINK(склад2въезд14[[#This Row],[RelativePath]])</f>
        <v>2 Поката пилорама\GA3948333_8_20260512T124731Z.jpg</v>
      </c>
    </row>
  </sheetData>
  <conditionalFormatting sqref="D490:D500 E490:E503 G2:H489 D2:E489">
    <cfRule type="containsText" dxfId="1168" priority="14" operator="containsText" text="Выезд с территории">
      <formula>NOT(ISERROR(SEARCH("Выезд с территории",D2)))</formula>
    </cfRule>
  </conditionalFormatting>
  <conditionalFormatting sqref="F2:F489">
    <cfRule type="notContainsText" dxfId="1167" priority="13" operator="notContains" text="порожний">
      <formula>ISERROR(SEARCH("порожний",F2))</formula>
    </cfRule>
  </conditionalFormatting>
  <conditionalFormatting sqref="E2:E503">
    <cfRule type="containsText" dxfId="1166" priority="11" operator="containsText" text="Газель базы">
      <formula>NOT(ISERROR(SEARCH("Газель базы",E2)))</formula>
    </cfRule>
    <cfRule type="containsText" dxfId="1165" priority="12" operator="containsText" text="Погрузчик базы">
      <formula>NOT(ISERROR(SEARCH("Погрузчик базы",E2)))</formula>
    </cfRule>
  </conditionalFormatting>
  <conditionalFormatting sqref="E2:E503">
    <cfRule type="containsText" dxfId="1164" priority="10" operator="containsText" text="Трактор базы">
      <formula>NOT(ISERROR(SEARCH("Трактор базы",E2)))</formula>
    </cfRule>
  </conditionalFormatting>
  <conditionalFormatting sqref="A2:C489">
    <cfRule type="expression" dxfId="1163" priority="9">
      <formula>$A2="пн"</formula>
    </cfRule>
  </conditionalFormatting>
  <conditionalFormatting sqref="A2:C491">
    <cfRule type="expression" dxfId="1162" priority="3">
      <formula>$A2="вс"</formula>
    </cfRule>
    <cfRule type="expression" dxfId="1161" priority="4">
      <formula>$A2="сб"</formula>
    </cfRule>
    <cfRule type="expression" dxfId="1160" priority="5">
      <formula>$A2="пт"</formula>
    </cfRule>
    <cfRule type="expression" dxfId="1159" priority="6">
      <formula>$A2="чт"</formula>
    </cfRule>
    <cfRule type="expression" dxfId="1158" priority="7">
      <formula>$A2="ср"</formula>
    </cfRule>
    <cfRule type="expression" dxfId="1157" priority="8">
      <formula>$A2="вт"</formula>
    </cfRule>
  </conditionalFormatting>
  <conditionalFormatting sqref="D2:D500">
    <cfRule type="containsText" dxfId="11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0">
    <cfRule type="containsText" dxfId="11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47"/>
  <sheetViews>
    <sheetView zoomScale="90" zoomScaleNormal="90" workbookViewId="0">
      <pane ySplit="1" topLeftCell="A407" activePane="bottomLeft" state="frozen"/>
      <selection pane="bottomLeft" activeCell="I446" sqref="I446:I44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170</v>
      </c>
      <c r="J3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172</v>
      </c>
      <c r="J4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174</v>
      </c>
      <c r="J5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176</v>
      </c>
      <c r="J6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178</v>
      </c>
      <c r="J7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180</v>
      </c>
      <c r="J8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182</v>
      </c>
      <c r="J9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184</v>
      </c>
      <c r="J10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186</v>
      </c>
      <c r="J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188</v>
      </c>
      <c r="J12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190</v>
      </c>
      <c r="J13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192</v>
      </c>
      <c r="J14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194</v>
      </c>
      <c r="J15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196</v>
      </c>
      <c r="J16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225</v>
      </c>
      <c r="E17" t="s">
        <v>66</v>
      </c>
      <c r="F17" t="s">
        <v>224</v>
      </c>
      <c r="I17" t="s">
        <v>198</v>
      </c>
      <c r="J17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200</v>
      </c>
      <c r="J18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202</v>
      </c>
      <c r="J19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204</v>
      </c>
      <c r="J20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206</v>
      </c>
      <c r="J2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208</v>
      </c>
      <c r="J22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210</v>
      </c>
      <c r="J23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212</v>
      </c>
      <c r="J24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214</v>
      </c>
      <c r="J25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216</v>
      </c>
      <c r="J26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226</v>
      </c>
      <c r="E27" t="s">
        <v>66</v>
      </c>
      <c r="F27" t="s">
        <v>88</v>
      </c>
      <c r="I27" t="s">
        <v>218</v>
      </c>
      <c r="J27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220</v>
      </c>
      <c r="J28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222</v>
      </c>
      <c r="J29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971</v>
      </c>
      <c r="J30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1591</v>
      </c>
      <c r="H31" t="s">
        <v>1592</v>
      </c>
      <c r="I31" t="s">
        <v>973</v>
      </c>
      <c r="J3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1591</v>
      </c>
      <c r="H32" t="s">
        <v>1593</v>
      </c>
      <c r="I32" t="s">
        <v>975</v>
      </c>
      <c r="J32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1594</v>
      </c>
      <c r="I33" t="s">
        <v>977</v>
      </c>
      <c r="J33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979</v>
      </c>
      <c r="J34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1276</v>
      </c>
      <c r="I35" t="s">
        <v>981</v>
      </c>
      <c r="J35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1595</v>
      </c>
      <c r="I36" t="s">
        <v>983</v>
      </c>
      <c r="J36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1590</v>
      </c>
      <c r="I37" t="s">
        <v>985</v>
      </c>
      <c r="J37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1276</v>
      </c>
      <c r="I38" t="s">
        <v>987</v>
      </c>
      <c r="J38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1590</v>
      </c>
      <c r="I39" t="s">
        <v>1642</v>
      </c>
      <c r="J39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1644</v>
      </c>
      <c r="J40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225</v>
      </c>
      <c r="E41" t="s">
        <v>2287</v>
      </c>
      <c r="F41" t="s">
        <v>58</v>
      </c>
      <c r="H41" t="s">
        <v>2288</v>
      </c>
      <c r="I41" t="s">
        <v>1646</v>
      </c>
      <c r="J4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1648</v>
      </c>
      <c r="J42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1650</v>
      </c>
      <c r="J43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1652</v>
      </c>
      <c r="J44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225</v>
      </c>
      <c r="E45" t="s">
        <v>2287</v>
      </c>
      <c r="F45" t="s">
        <v>2289</v>
      </c>
      <c r="H45" t="s">
        <v>3278</v>
      </c>
      <c r="I45" t="s">
        <v>1654</v>
      </c>
      <c r="J45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1656</v>
      </c>
      <c r="J46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1590</v>
      </c>
      <c r="I47" t="s">
        <v>1658</v>
      </c>
      <c r="J47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1590</v>
      </c>
      <c r="I48" t="s">
        <v>1660</v>
      </c>
      <c r="J48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2562</v>
      </c>
      <c r="J49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2564</v>
      </c>
      <c r="J50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2566</v>
      </c>
      <c r="J5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3279</v>
      </c>
      <c r="I52" t="s">
        <v>2568</v>
      </c>
      <c r="J52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2570</v>
      </c>
      <c r="J53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1590</v>
      </c>
      <c r="I54" t="s">
        <v>2572</v>
      </c>
      <c r="J54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3267</v>
      </c>
      <c r="F55" t="s">
        <v>58</v>
      </c>
      <c r="I55" t="s">
        <v>2574</v>
      </c>
      <c r="J55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2576</v>
      </c>
      <c r="J56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2578</v>
      </c>
      <c r="J57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1590</v>
      </c>
      <c r="I58" t="s">
        <v>2580</v>
      </c>
      <c r="J58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2582</v>
      </c>
      <c r="J59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1590</v>
      </c>
      <c r="I60" t="s">
        <v>2584</v>
      </c>
      <c r="J60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2586</v>
      </c>
      <c r="J6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225</v>
      </c>
      <c r="E62" t="s">
        <v>2287</v>
      </c>
      <c r="F62" t="s">
        <v>53</v>
      </c>
      <c r="G62">
        <v>4</v>
      </c>
      <c r="I62" t="s">
        <v>2588</v>
      </c>
      <c r="J62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3269</v>
      </c>
      <c r="F63" t="s">
        <v>3271</v>
      </c>
      <c r="I63" t="s">
        <v>2590</v>
      </c>
      <c r="J63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1590</v>
      </c>
      <c r="I64" t="s">
        <v>3333</v>
      </c>
      <c r="J64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3575</v>
      </c>
      <c r="J65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3269</v>
      </c>
      <c r="H66" t="s">
        <v>3992</v>
      </c>
      <c r="I66" t="s">
        <v>3577</v>
      </c>
      <c r="J66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3579</v>
      </c>
      <c r="J67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3581</v>
      </c>
      <c r="J68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225</v>
      </c>
      <c r="E69" t="s">
        <v>2287</v>
      </c>
      <c r="F69" t="s">
        <v>53</v>
      </c>
      <c r="G69">
        <v>3</v>
      </c>
      <c r="I69" t="s">
        <v>3990</v>
      </c>
      <c r="J69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3583</v>
      </c>
      <c r="J70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1590</v>
      </c>
      <c r="I71" t="s">
        <v>3585</v>
      </c>
      <c r="J7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4142</v>
      </c>
      <c r="F72" t="s">
        <v>1260</v>
      </c>
      <c r="I72" t="s">
        <v>4044</v>
      </c>
      <c r="J72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4155</v>
      </c>
      <c r="J73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1590</v>
      </c>
      <c r="I74" t="s">
        <v>4157</v>
      </c>
      <c r="J74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4454</v>
      </c>
      <c r="J75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4456</v>
      </c>
      <c r="J76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4458</v>
      </c>
      <c r="J77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1590</v>
      </c>
      <c r="E78" t="s">
        <v>8</v>
      </c>
      <c r="I78" t="s">
        <v>4460</v>
      </c>
      <c r="J78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4573</v>
      </c>
      <c r="J79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1590</v>
      </c>
      <c r="E80" t="s">
        <v>8</v>
      </c>
      <c r="I80" t="s">
        <v>4575</v>
      </c>
      <c r="J80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1590</v>
      </c>
      <c r="E81" t="s">
        <v>8</v>
      </c>
      <c r="I81" t="s">
        <v>4577</v>
      </c>
      <c r="J8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4743</v>
      </c>
      <c r="J82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4745</v>
      </c>
      <c r="J83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4747</v>
      </c>
      <c r="J84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1590</v>
      </c>
      <c r="E85" t="s">
        <v>8</v>
      </c>
      <c r="I85" t="s">
        <v>4842</v>
      </c>
      <c r="J85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4937</v>
      </c>
      <c r="J86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5108</v>
      </c>
      <c r="J87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1590</v>
      </c>
      <c r="E88" t="s">
        <v>8</v>
      </c>
      <c r="I88" t="s">
        <v>5184</v>
      </c>
      <c r="J88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1590</v>
      </c>
      <c r="E89" t="s">
        <v>8</v>
      </c>
      <c r="I89" t="s">
        <v>5186</v>
      </c>
      <c r="J89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1590</v>
      </c>
      <c r="E90" t="s">
        <v>8</v>
      </c>
      <c r="I90" t="s">
        <v>5378</v>
      </c>
      <c r="J90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1590</v>
      </c>
      <c r="E91" t="s">
        <v>8</v>
      </c>
      <c r="I91" t="s">
        <v>5380</v>
      </c>
      <c r="J9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1590</v>
      </c>
      <c r="E92" t="s">
        <v>8</v>
      </c>
      <c r="I92" t="s">
        <v>5579</v>
      </c>
      <c r="J92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1590</v>
      </c>
      <c r="E93" t="s">
        <v>8</v>
      </c>
      <c r="I93" t="s">
        <v>5644</v>
      </c>
      <c r="J93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5646</v>
      </c>
      <c r="J94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5775</v>
      </c>
      <c r="F95" t="s">
        <v>51</v>
      </c>
      <c r="I95" t="s">
        <v>5648</v>
      </c>
      <c r="J95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1590</v>
      </c>
      <c r="E96" t="s">
        <v>8</v>
      </c>
      <c r="I96" t="s">
        <v>5823</v>
      </c>
      <c r="J96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6021</v>
      </c>
      <c r="F97" t="s">
        <v>60</v>
      </c>
      <c r="I97" t="s">
        <v>5825</v>
      </c>
      <c r="J97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6021</v>
      </c>
      <c r="F98" t="s">
        <v>51</v>
      </c>
      <c r="I98" t="s">
        <v>5827</v>
      </c>
      <c r="J98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1590</v>
      </c>
      <c r="E99" t="s">
        <v>8</v>
      </c>
      <c r="I99" t="s">
        <v>5829</v>
      </c>
      <c r="J99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225</v>
      </c>
      <c r="E100" t="s">
        <v>2287</v>
      </c>
      <c r="F100" t="s">
        <v>5569</v>
      </c>
      <c r="I100" t="s">
        <v>6115</v>
      </c>
      <c r="J100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225</v>
      </c>
      <c r="E101" t="s">
        <v>2287</v>
      </c>
      <c r="F101" t="s">
        <v>5569</v>
      </c>
      <c r="H101" t="s">
        <v>2295</v>
      </c>
      <c r="I101" t="s">
        <v>6117</v>
      </c>
      <c r="J10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225</v>
      </c>
      <c r="E102" t="s">
        <v>2287</v>
      </c>
      <c r="F102" t="s">
        <v>5569</v>
      </c>
      <c r="H102" t="s">
        <v>2295</v>
      </c>
      <c r="I102" t="s">
        <v>6119</v>
      </c>
      <c r="J102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1590</v>
      </c>
      <c r="E103" t="s">
        <v>8</v>
      </c>
      <c r="I103" t="s">
        <v>6217</v>
      </c>
      <c r="J103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1590</v>
      </c>
      <c r="E104" t="s">
        <v>8</v>
      </c>
      <c r="I104" t="s">
        <v>6219</v>
      </c>
      <c r="J104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465</v>
      </c>
      <c r="I105" t="s">
        <v>6221</v>
      </c>
      <c r="J105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1590</v>
      </c>
      <c r="E106" t="s">
        <v>8</v>
      </c>
      <c r="I106" t="s">
        <v>6223</v>
      </c>
      <c r="J106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1590</v>
      </c>
      <c r="E107" t="s">
        <v>8</v>
      </c>
      <c r="I107" t="s">
        <v>6354</v>
      </c>
      <c r="J107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1590</v>
      </c>
      <c r="E108" t="s">
        <v>8</v>
      </c>
      <c r="I108" t="s">
        <v>6356</v>
      </c>
      <c r="J108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1590</v>
      </c>
      <c r="E109" t="s">
        <v>8</v>
      </c>
      <c r="I109" t="s">
        <v>6358</v>
      </c>
      <c r="J109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1590</v>
      </c>
      <c r="E110" t="s">
        <v>8</v>
      </c>
      <c r="I110" t="s">
        <v>6360</v>
      </c>
      <c r="J110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1590</v>
      </c>
      <c r="E111" t="s">
        <v>8</v>
      </c>
      <c r="I111" t="s">
        <v>6567</v>
      </c>
      <c r="J1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1590</v>
      </c>
      <c r="E112" t="s">
        <v>8</v>
      </c>
      <c r="I112" t="s">
        <v>6569</v>
      </c>
      <c r="J112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1590</v>
      </c>
      <c r="E113" t="s">
        <v>8</v>
      </c>
      <c r="I113" t="s">
        <v>6571</v>
      </c>
      <c r="J113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1590</v>
      </c>
      <c r="E114" t="s">
        <v>8</v>
      </c>
      <c r="I114" t="s">
        <v>6756</v>
      </c>
      <c r="J114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6908</v>
      </c>
      <c r="I115" t="s">
        <v>6758</v>
      </c>
      <c r="J115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6908</v>
      </c>
      <c r="I116" t="s">
        <v>6760</v>
      </c>
      <c r="J116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6908</v>
      </c>
      <c r="I117" t="s">
        <v>6762</v>
      </c>
      <c r="J117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6908</v>
      </c>
      <c r="I118" t="s">
        <v>6764</v>
      </c>
      <c r="J118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6908</v>
      </c>
      <c r="I119" t="s">
        <v>6766</v>
      </c>
      <c r="J119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1590</v>
      </c>
      <c r="E120" t="s">
        <v>8</v>
      </c>
      <c r="I120" t="s">
        <v>6768</v>
      </c>
      <c r="J120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6908</v>
      </c>
      <c r="I121" t="s">
        <v>7043</v>
      </c>
      <c r="J12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225</v>
      </c>
      <c r="E122" t="s">
        <v>7201</v>
      </c>
      <c r="F122" t="s">
        <v>7202</v>
      </c>
      <c r="I122" t="s">
        <v>7045</v>
      </c>
      <c r="J122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225</v>
      </c>
      <c r="E123" t="s">
        <v>7201</v>
      </c>
      <c r="F123" t="s">
        <v>7202</v>
      </c>
      <c r="H123" t="s">
        <v>2295</v>
      </c>
      <c r="I123" t="s">
        <v>7047</v>
      </c>
      <c r="J123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6908</v>
      </c>
      <c r="I124" t="s">
        <v>7049</v>
      </c>
      <c r="J124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6908</v>
      </c>
      <c r="I125" t="s">
        <v>7245</v>
      </c>
      <c r="J125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6908</v>
      </c>
      <c r="I126" t="s">
        <v>7328</v>
      </c>
      <c r="J126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6908</v>
      </c>
      <c r="I127" t="s">
        <v>7330</v>
      </c>
      <c r="J127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6908</v>
      </c>
      <c r="I128" t="s">
        <v>7332</v>
      </c>
      <c r="J128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7598</v>
      </c>
      <c r="I129" t="s">
        <v>7520</v>
      </c>
      <c r="J129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1590</v>
      </c>
      <c r="E130" t="s">
        <v>8</v>
      </c>
      <c r="I130" t="s">
        <v>7522</v>
      </c>
      <c r="J130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6908</v>
      </c>
      <c r="I131" t="s">
        <v>7629</v>
      </c>
      <c r="J13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6908</v>
      </c>
      <c r="I132" t="s">
        <v>7631</v>
      </c>
      <c r="J132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6908</v>
      </c>
      <c r="I133" t="s">
        <v>7814</v>
      </c>
      <c r="J133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6908</v>
      </c>
      <c r="I134" t="s">
        <v>7816</v>
      </c>
      <c r="J134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6908</v>
      </c>
      <c r="I135" t="s">
        <v>7818</v>
      </c>
      <c r="J135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6908</v>
      </c>
      <c r="I136" t="s">
        <v>7985</v>
      </c>
      <c r="J136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1590</v>
      </c>
      <c r="E137" t="s">
        <v>8</v>
      </c>
      <c r="I137" t="s">
        <v>8296</v>
      </c>
      <c r="J137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1590</v>
      </c>
      <c r="E138" t="s">
        <v>8</v>
      </c>
      <c r="I138" t="s">
        <v>8265</v>
      </c>
      <c r="J138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6908</v>
      </c>
      <c r="I139" t="s">
        <v>8324</v>
      </c>
      <c r="J139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6908</v>
      </c>
      <c r="I140" t="s">
        <v>8326</v>
      </c>
      <c r="J140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6908</v>
      </c>
      <c r="I141" t="s">
        <v>8458</v>
      </c>
      <c r="J14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6908</v>
      </c>
      <c r="I142" t="s">
        <v>8460</v>
      </c>
      <c r="J142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6908</v>
      </c>
      <c r="I143" t="s">
        <v>8576</v>
      </c>
      <c r="J143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6908</v>
      </c>
      <c r="I144" t="s">
        <v>8578</v>
      </c>
      <c r="J144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8749</v>
      </c>
      <c r="I145" t="s">
        <v>8702</v>
      </c>
      <c r="J145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1590</v>
      </c>
      <c r="E146" t="s">
        <v>8</v>
      </c>
      <c r="I146" t="s">
        <v>8704</v>
      </c>
      <c r="J146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6908</v>
      </c>
      <c r="I147" t="s">
        <v>8789</v>
      </c>
      <c r="J147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6908</v>
      </c>
      <c r="I148" t="s">
        <v>8791</v>
      </c>
      <c r="J148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6908</v>
      </c>
      <c r="I149" t="s">
        <v>8793</v>
      </c>
      <c r="J149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6908</v>
      </c>
      <c r="I150" t="s">
        <v>9091</v>
      </c>
      <c r="J150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225</v>
      </c>
      <c r="E151" t="s">
        <v>70</v>
      </c>
      <c r="F151" t="s">
        <v>9138</v>
      </c>
      <c r="G151">
        <v>2</v>
      </c>
      <c r="I151" t="s">
        <v>9093</v>
      </c>
      <c r="J15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584</v>
      </c>
      <c r="E152" t="s">
        <v>70</v>
      </c>
      <c r="F152" t="s">
        <v>9138</v>
      </c>
      <c r="I152" t="s">
        <v>9095</v>
      </c>
      <c r="J152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1257</v>
      </c>
      <c r="E153" t="s">
        <v>70</v>
      </c>
      <c r="I153" t="s">
        <v>9097</v>
      </c>
      <c r="J153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226</v>
      </c>
      <c r="E154" t="s">
        <v>70</v>
      </c>
      <c r="F154" t="s">
        <v>9138</v>
      </c>
      <c r="G154">
        <v>2</v>
      </c>
      <c r="I154" t="s">
        <v>9099</v>
      </c>
      <c r="J154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584</v>
      </c>
      <c r="E155" t="s">
        <v>70</v>
      </c>
      <c r="I155" t="s">
        <v>9101</v>
      </c>
      <c r="J155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1257</v>
      </c>
      <c r="E156" t="s">
        <v>66</v>
      </c>
      <c r="I156" t="s">
        <v>9103</v>
      </c>
      <c r="J156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4819</v>
      </c>
      <c r="E157" t="s">
        <v>66</v>
      </c>
      <c r="I157" t="s">
        <v>9105</v>
      </c>
      <c r="J157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584</v>
      </c>
      <c r="E158" t="s">
        <v>66</v>
      </c>
      <c r="I158" t="s">
        <v>9107</v>
      </c>
      <c r="J158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6908</v>
      </c>
      <c r="I159" t="s">
        <v>9109</v>
      </c>
      <c r="J159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4819</v>
      </c>
      <c r="E160" t="s">
        <v>9257</v>
      </c>
      <c r="I160" t="s">
        <v>9164</v>
      </c>
      <c r="J160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1590</v>
      </c>
      <c r="E161" t="s">
        <v>8</v>
      </c>
      <c r="I161" t="s">
        <v>9166</v>
      </c>
      <c r="J16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6908</v>
      </c>
      <c r="I162" t="s">
        <v>10435</v>
      </c>
      <c r="J162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6908</v>
      </c>
      <c r="I163" t="s">
        <v>10437</v>
      </c>
      <c r="J163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6908</v>
      </c>
      <c r="I164" t="s">
        <v>13441</v>
      </c>
      <c r="J164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6908</v>
      </c>
      <c r="I165" t="s">
        <v>13444</v>
      </c>
      <c r="J165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1590</v>
      </c>
      <c r="E166" t="s">
        <v>8</v>
      </c>
      <c r="I166" t="s">
        <v>13766</v>
      </c>
      <c r="J166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1590</v>
      </c>
      <c r="E167" t="s">
        <v>8</v>
      </c>
      <c r="I167" t="s">
        <v>13769</v>
      </c>
      <c r="J167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6908</v>
      </c>
      <c r="I168" t="s">
        <v>14145</v>
      </c>
      <c r="J168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6908</v>
      </c>
      <c r="I169" t="s">
        <v>14148</v>
      </c>
      <c r="J169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6908</v>
      </c>
      <c r="I170" t="s">
        <v>16021</v>
      </c>
      <c r="J170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6908</v>
      </c>
      <c r="I171" t="s">
        <v>14151</v>
      </c>
      <c r="J17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6908</v>
      </c>
      <c r="I172" t="s">
        <v>14154</v>
      </c>
      <c r="J172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6908</v>
      </c>
      <c r="I173" t="s">
        <v>14157</v>
      </c>
      <c r="J173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14160</v>
      </c>
      <c r="J174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10899</v>
      </c>
      <c r="I175" t="s">
        <v>14163</v>
      </c>
      <c r="J175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16485</v>
      </c>
      <c r="I176" t="s">
        <v>14166</v>
      </c>
      <c r="J176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16486</v>
      </c>
      <c r="E177" t="s">
        <v>16485</v>
      </c>
      <c r="H177" t="s">
        <v>16487</v>
      </c>
      <c r="I177" t="s">
        <v>14169</v>
      </c>
      <c r="J177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584</v>
      </c>
      <c r="E178" t="s">
        <v>16485</v>
      </c>
      <c r="I178" t="s">
        <v>14172</v>
      </c>
      <c r="J178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3300</v>
      </c>
      <c r="E179" t="s">
        <v>86</v>
      </c>
      <c r="I179" t="s">
        <v>14175</v>
      </c>
      <c r="J179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14178</v>
      </c>
      <c r="J180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14181</v>
      </c>
      <c r="J18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6908</v>
      </c>
      <c r="I182" t="s">
        <v>14184</v>
      </c>
      <c r="J182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6908</v>
      </c>
      <c r="I183" t="s">
        <v>14187</v>
      </c>
      <c r="J183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16488</v>
      </c>
      <c r="I184" t="s">
        <v>14190</v>
      </c>
      <c r="J184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6908</v>
      </c>
      <c r="I185" t="s">
        <v>14193</v>
      </c>
      <c r="J185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14196</v>
      </c>
      <c r="J186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1257</v>
      </c>
      <c r="E187" t="s">
        <v>16493</v>
      </c>
      <c r="I187" t="s">
        <v>14199</v>
      </c>
      <c r="J187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9432</v>
      </c>
      <c r="E188" t="s">
        <v>16493</v>
      </c>
      <c r="I188" t="s">
        <v>14202</v>
      </c>
      <c r="J188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584</v>
      </c>
      <c r="E189" t="s">
        <v>16493</v>
      </c>
      <c r="F189" t="s">
        <v>16489</v>
      </c>
      <c r="I189" t="s">
        <v>14205</v>
      </c>
      <c r="J189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14208</v>
      </c>
      <c r="J190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1257</v>
      </c>
      <c r="E191" t="s">
        <v>70</v>
      </c>
      <c r="I191" t="s">
        <v>14211</v>
      </c>
      <c r="J19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16490</v>
      </c>
      <c r="E192" t="s">
        <v>70</v>
      </c>
      <c r="I192" t="s">
        <v>14214</v>
      </c>
      <c r="J192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16490</v>
      </c>
      <c r="E193" t="s">
        <v>70</v>
      </c>
      <c r="H193" t="s">
        <v>2295</v>
      </c>
      <c r="I193" t="s">
        <v>14217</v>
      </c>
      <c r="J193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584</v>
      </c>
      <c r="E194" t="s">
        <v>70</v>
      </c>
      <c r="I194" t="s">
        <v>14220</v>
      </c>
      <c r="J194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14223</v>
      </c>
      <c r="J195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16491</v>
      </c>
      <c r="E196" t="s">
        <v>86</v>
      </c>
      <c r="I196" t="s">
        <v>14226</v>
      </c>
      <c r="J196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16491</v>
      </c>
      <c r="E197" t="s">
        <v>86</v>
      </c>
      <c r="H197" t="s">
        <v>2295</v>
      </c>
      <c r="I197" t="s">
        <v>14229</v>
      </c>
      <c r="J197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1257</v>
      </c>
      <c r="E198" t="s">
        <v>70</v>
      </c>
      <c r="I198" t="s">
        <v>14232</v>
      </c>
      <c r="J198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16492</v>
      </c>
      <c r="E199" t="s">
        <v>70</v>
      </c>
      <c r="I199" t="s">
        <v>14235</v>
      </c>
      <c r="J199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16491</v>
      </c>
      <c r="E200" t="s">
        <v>86</v>
      </c>
      <c r="I200" t="s">
        <v>14238</v>
      </c>
      <c r="J200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16491</v>
      </c>
      <c r="E201" t="s">
        <v>86</v>
      </c>
      <c r="H201" t="s">
        <v>2295</v>
      </c>
      <c r="I201" t="s">
        <v>14241</v>
      </c>
      <c r="J20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584</v>
      </c>
      <c r="E202" t="s">
        <v>70</v>
      </c>
      <c r="I202" t="s">
        <v>14244</v>
      </c>
      <c r="J202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16563</v>
      </c>
      <c r="J203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16566</v>
      </c>
      <c r="J204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16569</v>
      </c>
      <c r="J205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1590</v>
      </c>
      <c r="E206" t="s">
        <v>8</v>
      </c>
      <c r="I206" t="s">
        <v>16572</v>
      </c>
      <c r="J206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1590</v>
      </c>
      <c r="E207" t="s">
        <v>8</v>
      </c>
      <c r="I207" t="s">
        <v>16575</v>
      </c>
      <c r="J207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1590</v>
      </c>
      <c r="E208" t="s">
        <v>8</v>
      </c>
      <c r="I208" t="s">
        <v>16578</v>
      </c>
      <c r="J208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16581</v>
      </c>
      <c r="J209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6908</v>
      </c>
      <c r="I210" t="s">
        <v>17335</v>
      </c>
      <c r="J210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584</v>
      </c>
      <c r="E211" t="s">
        <v>70</v>
      </c>
      <c r="F211" t="s">
        <v>17729</v>
      </c>
      <c r="I211" t="s">
        <v>17338</v>
      </c>
      <c r="J2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1257</v>
      </c>
      <c r="E212" t="s">
        <v>17730</v>
      </c>
      <c r="H212" t="s">
        <v>17731</v>
      </c>
      <c r="I212" t="s">
        <v>17341</v>
      </c>
      <c r="J212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584</v>
      </c>
      <c r="E213" t="s">
        <v>10899</v>
      </c>
      <c r="F213" t="s">
        <v>17732</v>
      </c>
      <c r="I213" t="s">
        <v>17344</v>
      </c>
      <c r="J213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17347</v>
      </c>
      <c r="J214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6908</v>
      </c>
      <c r="I215" t="s">
        <v>17773</v>
      </c>
      <c r="J215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6908</v>
      </c>
      <c r="I216" t="s">
        <v>17776</v>
      </c>
      <c r="J216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17779</v>
      </c>
      <c r="J217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6908</v>
      </c>
      <c r="I218" t="s">
        <v>18228</v>
      </c>
      <c r="J218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6908</v>
      </c>
      <c r="I219" t="s">
        <v>18231</v>
      </c>
      <c r="J219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6908</v>
      </c>
      <c r="I220" t="s">
        <v>18234</v>
      </c>
      <c r="J220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6908</v>
      </c>
      <c r="I221" t="s">
        <v>18739</v>
      </c>
      <c r="J22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6908</v>
      </c>
      <c r="I222" t="s">
        <v>18742</v>
      </c>
      <c r="J222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6908</v>
      </c>
      <c r="I223" t="s">
        <v>18745</v>
      </c>
      <c r="J223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18748</v>
      </c>
      <c r="J224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19275</v>
      </c>
      <c r="J225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19278</v>
      </c>
      <c r="J226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6908</v>
      </c>
      <c r="I227" t="s">
        <v>19485</v>
      </c>
      <c r="J227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6908</v>
      </c>
      <c r="I228" t="s">
        <v>19488</v>
      </c>
      <c r="J228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19858</v>
      </c>
      <c r="E229" t="s">
        <v>4838</v>
      </c>
      <c r="I229" t="s">
        <v>19491</v>
      </c>
      <c r="J229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6908</v>
      </c>
      <c r="I230" t="s">
        <v>19494</v>
      </c>
      <c r="J230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6908</v>
      </c>
      <c r="I231" t="s">
        <v>19497</v>
      </c>
      <c r="J23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6908</v>
      </c>
      <c r="I232" t="s">
        <v>19500</v>
      </c>
      <c r="J232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20525</v>
      </c>
      <c r="I233" t="s">
        <v>19892</v>
      </c>
      <c r="J233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6908</v>
      </c>
      <c r="I234" t="s">
        <v>19895</v>
      </c>
      <c r="J234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6908</v>
      </c>
      <c r="I235" t="s">
        <v>19898</v>
      </c>
      <c r="J235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19901</v>
      </c>
      <c r="J236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20552</v>
      </c>
      <c r="J237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1590</v>
      </c>
      <c r="E238" t="s">
        <v>8</v>
      </c>
      <c r="I238" t="s">
        <v>20555</v>
      </c>
      <c r="J238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20864</v>
      </c>
      <c r="I239" t="s">
        <v>20558</v>
      </c>
      <c r="J239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20865</v>
      </c>
      <c r="I240" t="s">
        <v>20561</v>
      </c>
      <c r="J240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20903</v>
      </c>
      <c r="J24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1590</v>
      </c>
      <c r="E242" t="s">
        <v>8</v>
      </c>
      <c r="I242" t="s">
        <v>20906</v>
      </c>
      <c r="J242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6908</v>
      </c>
      <c r="I243" t="s">
        <v>20909</v>
      </c>
      <c r="J243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6908</v>
      </c>
      <c r="I244" t="s">
        <v>20912</v>
      </c>
      <c r="J244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21552</v>
      </c>
      <c r="E245" t="s">
        <v>1258</v>
      </c>
      <c r="I245" t="s">
        <v>20915</v>
      </c>
      <c r="J245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6908</v>
      </c>
      <c r="I246" t="s">
        <v>21634</v>
      </c>
      <c r="J246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6908</v>
      </c>
      <c r="I247" t="s">
        <v>21637</v>
      </c>
      <c r="J247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6908</v>
      </c>
      <c r="I248" t="s">
        <v>21640</v>
      </c>
      <c r="J248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6908</v>
      </c>
      <c r="I249" t="s">
        <v>21643</v>
      </c>
      <c r="J249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22067</v>
      </c>
      <c r="I250" t="s">
        <v>21646</v>
      </c>
      <c r="J250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6908</v>
      </c>
      <c r="I251" t="s">
        <v>21649</v>
      </c>
      <c r="J25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6908</v>
      </c>
      <c r="I252" t="s">
        <v>22115</v>
      </c>
      <c r="J252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6908</v>
      </c>
      <c r="I253" t="s">
        <v>22118</v>
      </c>
      <c r="J253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6908</v>
      </c>
      <c r="I254" t="s">
        <v>22121</v>
      </c>
      <c r="J254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6908</v>
      </c>
      <c r="I255" t="s">
        <v>22124</v>
      </c>
      <c r="J255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t="s">
        <v>4</v>
      </c>
      <c r="E256" t="s">
        <v>6908</v>
      </c>
      <c r="I256" t="s">
        <v>22362</v>
      </c>
      <c r="J256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t="s">
        <v>4</v>
      </c>
      <c r="E257" t="s">
        <v>6908</v>
      </c>
      <c r="I257" t="s">
        <v>22365</v>
      </c>
      <c r="J257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t="s">
        <v>4</v>
      </c>
      <c r="E258" t="s">
        <v>6908</v>
      </c>
      <c r="I258" t="s">
        <v>22368</v>
      </c>
      <c r="J258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t="s">
        <v>4</v>
      </c>
      <c r="E259" t="s">
        <v>8</v>
      </c>
      <c r="I259" t="s">
        <v>22371</v>
      </c>
      <c r="J259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t="s">
        <v>2397</v>
      </c>
      <c r="E260" t="s">
        <v>22776</v>
      </c>
      <c r="F260" t="s">
        <v>22777</v>
      </c>
      <c r="I260" t="s">
        <v>22548</v>
      </c>
      <c r="J260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t="s">
        <v>22778</v>
      </c>
      <c r="E261" t="s">
        <v>86</v>
      </c>
      <c r="I261" t="s">
        <v>22551</v>
      </c>
      <c r="J26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t="s">
        <v>4</v>
      </c>
      <c r="E262" t="s">
        <v>6908</v>
      </c>
      <c r="I262" t="s">
        <v>22554</v>
      </c>
      <c r="J262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t="s">
        <v>4</v>
      </c>
      <c r="E263" t="s">
        <v>6908</v>
      </c>
      <c r="I263" t="s">
        <v>22557</v>
      </c>
      <c r="J263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t="s">
        <v>4</v>
      </c>
      <c r="E264" t="s">
        <v>8</v>
      </c>
      <c r="I264" t="s">
        <v>22560</v>
      </c>
      <c r="J264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t="s">
        <v>4</v>
      </c>
      <c r="E265" t="s">
        <v>8</v>
      </c>
      <c r="I265" t="s">
        <v>22799</v>
      </c>
      <c r="J265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t="s">
        <v>4</v>
      </c>
      <c r="E266" t="s">
        <v>23189</v>
      </c>
      <c r="I266" t="s">
        <v>22802</v>
      </c>
      <c r="J266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t="s">
        <v>1590</v>
      </c>
      <c r="E267" t="s">
        <v>8</v>
      </c>
      <c r="I267" t="s">
        <v>22805</v>
      </c>
      <c r="J267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t="s">
        <v>4</v>
      </c>
      <c r="E268" t="s">
        <v>8</v>
      </c>
      <c r="I268" t="s">
        <v>23257</v>
      </c>
      <c r="J268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t="s">
        <v>4</v>
      </c>
      <c r="E269" t="s">
        <v>8</v>
      </c>
      <c r="I269" t="s">
        <v>23260</v>
      </c>
      <c r="J269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t="s">
        <v>4</v>
      </c>
      <c r="E270" t="s">
        <v>23807</v>
      </c>
      <c r="I270" t="s">
        <v>23263</v>
      </c>
      <c r="J270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t="s">
        <v>4</v>
      </c>
      <c r="E271" t="s">
        <v>8</v>
      </c>
      <c r="I271" t="s">
        <v>23266</v>
      </c>
      <c r="J27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t="s">
        <v>4</v>
      </c>
      <c r="E272" t="s">
        <v>6908</v>
      </c>
      <c r="I272" t="s">
        <v>23269</v>
      </c>
      <c r="J272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t="s">
        <v>4</v>
      </c>
      <c r="E273" t="s">
        <v>6908</v>
      </c>
      <c r="I273" t="s">
        <v>23272</v>
      </c>
      <c r="J273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t="s">
        <v>4</v>
      </c>
      <c r="E274" t="s">
        <v>23806</v>
      </c>
      <c r="F274" t="s">
        <v>60</v>
      </c>
      <c r="I274" t="s">
        <v>23275</v>
      </c>
      <c r="J274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t="s">
        <v>4</v>
      </c>
      <c r="E275" t="s">
        <v>6908</v>
      </c>
      <c r="I275" t="s">
        <v>23883</v>
      </c>
      <c r="J275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t="s">
        <v>4</v>
      </c>
      <c r="E276" t="s">
        <v>6908</v>
      </c>
      <c r="I276" t="s">
        <v>23886</v>
      </c>
      <c r="J276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t="s">
        <v>4</v>
      </c>
      <c r="E277" t="s">
        <v>6908</v>
      </c>
      <c r="I277" t="s">
        <v>23889</v>
      </c>
      <c r="J277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t="s">
        <v>4</v>
      </c>
      <c r="E278" t="s">
        <v>6908</v>
      </c>
      <c r="I278" t="s">
        <v>23892</v>
      </c>
      <c r="J278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t="s">
        <v>24237</v>
      </c>
      <c r="E279" t="s">
        <v>86</v>
      </c>
      <c r="I279" t="s">
        <v>23895</v>
      </c>
      <c r="J279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t="s">
        <v>24237</v>
      </c>
      <c r="E280" t="s">
        <v>86</v>
      </c>
      <c r="H280" t="s">
        <v>2295</v>
      </c>
      <c r="I280" t="s">
        <v>23898</v>
      </c>
      <c r="J280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t="s">
        <v>584</v>
      </c>
      <c r="E281" t="s">
        <v>86</v>
      </c>
      <c r="I281" t="s">
        <v>23901</v>
      </c>
      <c r="J28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t="s">
        <v>1257</v>
      </c>
      <c r="E282" t="s">
        <v>24227</v>
      </c>
      <c r="I282" t="s">
        <v>23904</v>
      </c>
      <c r="J282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t="s">
        <v>24238</v>
      </c>
      <c r="E283" t="s">
        <v>24227</v>
      </c>
      <c r="I283" t="s">
        <v>23907</v>
      </c>
      <c r="J283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t="s">
        <v>24238</v>
      </c>
      <c r="E284" t="s">
        <v>24227</v>
      </c>
      <c r="H284" t="s">
        <v>2295</v>
      </c>
      <c r="I284" t="s">
        <v>23910</v>
      </c>
      <c r="J284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t="s">
        <v>4</v>
      </c>
      <c r="E285" t="s">
        <v>6908</v>
      </c>
      <c r="I285" t="s">
        <v>24531</v>
      </c>
      <c r="J285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t="s">
        <v>4</v>
      </c>
      <c r="E286" t="s">
        <v>6908</v>
      </c>
      <c r="I286" t="s">
        <v>24534</v>
      </c>
      <c r="J286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t="s">
        <v>4</v>
      </c>
      <c r="E287" t="s">
        <v>8</v>
      </c>
      <c r="I287" t="s">
        <v>24537</v>
      </c>
      <c r="J287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t="s">
        <v>1590</v>
      </c>
      <c r="E288" t="s">
        <v>8</v>
      </c>
      <c r="I288" t="s">
        <v>24812</v>
      </c>
      <c r="J288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t="s">
        <v>1590</v>
      </c>
      <c r="E289" t="s">
        <v>8</v>
      </c>
      <c r="I289" t="s">
        <v>25061</v>
      </c>
      <c r="J289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t="s">
        <v>1257</v>
      </c>
      <c r="E290" t="s">
        <v>25987</v>
      </c>
      <c r="I290" t="s">
        <v>25290</v>
      </c>
      <c r="J290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t="s">
        <v>4</v>
      </c>
      <c r="E291" t="s">
        <v>6908</v>
      </c>
      <c r="I291" t="s">
        <v>25293</v>
      </c>
      <c r="J29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t="s">
        <v>4</v>
      </c>
      <c r="E292" t="s">
        <v>6908</v>
      </c>
      <c r="I292" t="s">
        <v>25296</v>
      </c>
      <c r="J292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t="s">
        <v>4</v>
      </c>
      <c r="E293" t="s">
        <v>6908</v>
      </c>
      <c r="I293" t="s">
        <v>25299</v>
      </c>
      <c r="J293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t="s">
        <v>584</v>
      </c>
      <c r="E294" t="s">
        <v>25987</v>
      </c>
      <c r="I294" t="s">
        <v>25302</v>
      </c>
      <c r="J294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t="s">
        <v>4</v>
      </c>
      <c r="E295" t="s">
        <v>6908</v>
      </c>
      <c r="I295" t="s">
        <v>25305</v>
      </c>
      <c r="J295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t="s">
        <v>4</v>
      </c>
      <c r="E296" t="s">
        <v>6908</v>
      </c>
      <c r="I296" t="s">
        <v>25308</v>
      </c>
      <c r="J296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t="s">
        <v>4</v>
      </c>
      <c r="E297" t="s">
        <v>6908</v>
      </c>
      <c r="I297" t="s">
        <v>25311</v>
      </c>
      <c r="J297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t="s">
        <v>4</v>
      </c>
      <c r="E298" t="s">
        <v>8</v>
      </c>
      <c r="I298" t="s">
        <v>25314</v>
      </c>
      <c r="J298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t="s">
        <v>1257</v>
      </c>
      <c r="E299" t="s">
        <v>25987</v>
      </c>
      <c r="I299" t="s">
        <v>25317</v>
      </c>
      <c r="J299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t="s">
        <v>4</v>
      </c>
      <c r="E300" t="s">
        <v>6908</v>
      </c>
      <c r="I300" t="s">
        <v>25320</v>
      </c>
      <c r="J300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t="s">
        <v>4</v>
      </c>
      <c r="E301" t="s">
        <v>6908</v>
      </c>
      <c r="I301" t="s">
        <v>25323</v>
      </c>
      <c r="J30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t="s">
        <v>584</v>
      </c>
      <c r="E302" t="s">
        <v>25987</v>
      </c>
      <c r="I302" t="s">
        <v>25326</v>
      </c>
      <c r="J302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t="s">
        <v>4</v>
      </c>
      <c r="E303" t="s">
        <v>8</v>
      </c>
      <c r="I303" t="s">
        <v>25329</v>
      </c>
      <c r="J303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t="s">
        <v>4</v>
      </c>
      <c r="E304" t="s">
        <v>6908</v>
      </c>
      <c r="I304" t="s">
        <v>26186</v>
      </c>
      <c r="J304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t="s">
        <v>4</v>
      </c>
      <c r="E305" t="s">
        <v>6908</v>
      </c>
      <c r="I305" t="s">
        <v>26190</v>
      </c>
      <c r="J305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t="s">
        <v>1257</v>
      </c>
      <c r="E306" t="s">
        <v>25987</v>
      </c>
      <c r="I306" t="s">
        <v>26193</v>
      </c>
      <c r="J306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t="s">
        <v>4</v>
      </c>
      <c r="E307" t="s">
        <v>6908</v>
      </c>
      <c r="I307" t="s">
        <v>26196</v>
      </c>
      <c r="J307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t="s">
        <v>4</v>
      </c>
      <c r="E308" t="s">
        <v>6908</v>
      </c>
      <c r="I308" t="s">
        <v>26199</v>
      </c>
      <c r="J308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t="s">
        <v>27013</v>
      </c>
      <c r="E309" t="s">
        <v>86</v>
      </c>
      <c r="I309" t="s">
        <v>26202</v>
      </c>
      <c r="J309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t="s">
        <v>226</v>
      </c>
      <c r="E310" t="s">
        <v>86</v>
      </c>
      <c r="F310" t="s">
        <v>5569</v>
      </c>
      <c r="I310" t="s">
        <v>26205</v>
      </c>
      <c r="J310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t="s">
        <v>584</v>
      </c>
      <c r="E311" t="s">
        <v>86</v>
      </c>
      <c r="I311" t="s">
        <v>26208</v>
      </c>
      <c r="J3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t="s">
        <v>1257</v>
      </c>
      <c r="E312" t="s">
        <v>25987</v>
      </c>
      <c r="I312" t="s">
        <v>26211</v>
      </c>
      <c r="J312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t="s">
        <v>4</v>
      </c>
      <c r="E313" t="s">
        <v>6908</v>
      </c>
      <c r="I313" t="s">
        <v>26214</v>
      </c>
      <c r="J313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t="s">
        <v>584</v>
      </c>
      <c r="E314" t="s">
        <v>25987</v>
      </c>
      <c r="I314" t="s">
        <v>26217</v>
      </c>
      <c r="J314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t="s">
        <v>4</v>
      </c>
      <c r="E315" t="s">
        <v>8</v>
      </c>
      <c r="I315" t="s">
        <v>26220</v>
      </c>
      <c r="J315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t="s">
        <v>1257</v>
      </c>
      <c r="E316" t="s">
        <v>25987</v>
      </c>
      <c r="I316" t="s">
        <v>26223</v>
      </c>
      <c r="J316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t="s">
        <v>4</v>
      </c>
      <c r="E317" t="s">
        <v>6908</v>
      </c>
      <c r="I317" t="s">
        <v>26226</v>
      </c>
      <c r="J317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t="s">
        <v>225</v>
      </c>
      <c r="E318" t="s">
        <v>9966</v>
      </c>
      <c r="F318" t="s">
        <v>5569</v>
      </c>
      <c r="H318" t="s">
        <v>27014</v>
      </c>
      <c r="I318" t="s">
        <v>26229</v>
      </c>
      <c r="J318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t="s">
        <v>225</v>
      </c>
      <c r="E319" t="s">
        <v>9966</v>
      </c>
      <c r="F319" t="s">
        <v>5569</v>
      </c>
      <c r="I319" t="s">
        <v>26232</v>
      </c>
      <c r="J319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t="s">
        <v>225</v>
      </c>
      <c r="E320" t="s">
        <v>9966</v>
      </c>
      <c r="F320" t="s">
        <v>5569</v>
      </c>
      <c r="I320" t="s">
        <v>26235</v>
      </c>
      <c r="J320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t="s">
        <v>4</v>
      </c>
      <c r="E321" t="s">
        <v>6908</v>
      </c>
      <c r="I321" t="s">
        <v>26238</v>
      </c>
      <c r="J32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t="s">
        <v>27015</v>
      </c>
      <c r="E322" t="s">
        <v>25987</v>
      </c>
      <c r="I322" t="s">
        <v>26241</v>
      </c>
      <c r="J322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t="s">
        <v>225</v>
      </c>
      <c r="E323" t="s">
        <v>25987</v>
      </c>
      <c r="F323" t="s">
        <v>58</v>
      </c>
      <c r="H323" t="s">
        <v>27016</v>
      </c>
      <c r="I323" t="s">
        <v>26244</v>
      </c>
      <c r="J323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t="s">
        <v>225</v>
      </c>
      <c r="E324" t="s">
        <v>25987</v>
      </c>
      <c r="F324" t="s">
        <v>58</v>
      </c>
      <c r="H324" t="s">
        <v>27016</v>
      </c>
      <c r="I324" t="s">
        <v>26247</v>
      </c>
      <c r="J324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t="s">
        <v>584</v>
      </c>
      <c r="E325" t="s">
        <v>25987</v>
      </c>
      <c r="F325" t="s">
        <v>58</v>
      </c>
      <c r="H325" t="s">
        <v>8229</v>
      </c>
      <c r="I325" t="s">
        <v>26249</v>
      </c>
      <c r="J325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t="s">
        <v>4</v>
      </c>
      <c r="E326" t="s">
        <v>8</v>
      </c>
      <c r="I326" t="s">
        <v>27032</v>
      </c>
      <c r="J326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t="s">
        <v>4</v>
      </c>
      <c r="E327" t="s">
        <v>8</v>
      </c>
      <c r="I327" t="s">
        <v>27035</v>
      </c>
      <c r="J327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t="s">
        <v>4</v>
      </c>
      <c r="E328" t="s">
        <v>8</v>
      </c>
      <c r="I328" t="s">
        <v>27038</v>
      </c>
      <c r="J328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t="s">
        <v>4</v>
      </c>
      <c r="E329" t="s">
        <v>8</v>
      </c>
      <c r="I329" t="s">
        <v>27041</v>
      </c>
      <c r="J329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t="s">
        <v>1257</v>
      </c>
      <c r="E330" t="s">
        <v>25987</v>
      </c>
      <c r="I330" t="s">
        <v>27414</v>
      </c>
      <c r="J330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t="s">
        <v>4</v>
      </c>
      <c r="E331" t="s">
        <v>6908</v>
      </c>
      <c r="I331" t="s">
        <v>27417</v>
      </c>
      <c r="J33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t="s">
        <v>584</v>
      </c>
      <c r="E332" t="s">
        <v>25987</v>
      </c>
      <c r="I332" t="s">
        <v>27420</v>
      </c>
      <c r="J332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t="s">
        <v>4</v>
      </c>
      <c r="E333" t="s">
        <v>8</v>
      </c>
      <c r="I333" t="s">
        <v>27423</v>
      </c>
      <c r="J333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t="s">
        <v>4</v>
      </c>
      <c r="E334" t="s">
        <v>8</v>
      </c>
      <c r="I334" t="s">
        <v>27426</v>
      </c>
      <c r="J334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t="s">
        <v>1257</v>
      </c>
      <c r="E335" t="s">
        <v>25987</v>
      </c>
      <c r="I335" t="s">
        <v>27429</v>
      </c>
      <c r="J335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t="s">
        <v>27706</v>
      </c>
      <c r="E336" t="s">
        <v>86</v>
      </c>
      <c r="I336" t="s">
        <v>27432</v>
      </c>
      <c r="J336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t="s">
        <v>27707</v>
      </c>
      <c r="E337" t="s">
        <v>86</v>
      </c>
      <c r="I337" t="s">
        <v>27435</v>
      </c>
      <c r="J337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t="s">
        <v>4</v>
      </c>
      <c r="E338" t="s">
        <v>8</v>
      </c>
      <c r="I338" t="s">
        <v>27438</v>
      </c>
      <c r="J338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t="s">
        <v>4</v>
      </c>
      <c r="E339" t="s">
        <v>8</v>
      </c>
      <c r="I339" t="s">
        <v>27441</v>
      </c>
      <c r="J339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t="s">
        <v>1257</v>
      </c>
      <c r="E340" t="s">
        <v>25987</v>
      </c>
      <c r="I340" t="s">
        <v>27444</v>
      </c>
      <c r="J340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t="s">
        <v>4</v>
      </c>
      <c r="E341" t="s">
        <v>6908</v>
      </c>
      <c r="I341" t="s">
        <v>27447</v>
      </c>
      <c r="J34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t="s">
        <v>4</v>
      </c>
      <c r="E342" t="s">
        <v>6908</v>
      </c>
      <c r="I342" t="s">
        <v>27450</v>
      </c>
      <c r="J342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t="s">
        <v>584</v>
      </c>
      <c r="E343" t="s">
        <v>25987</v>
      </c>
      <c r="I343" t="s">
        <v>27453</v>
      </c>
      <c r="J343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t="s">
        <v>4</v>
      </c>
      <c r="E344" t="s">
        <v>8</v>
      </c>
      <c r="I344" t="s">
        <v>27456</v>
      </c>
      <c r="J344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t="s">
        <v>1257</v>
      </c>
      <c r="E345" t="s">
        <v>25987</v>
      </c>
      <c r="I345" t="s">
        <v>28456</v>
      </c>
      <c r="J345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t="s">
        <v>4</v>
      </c>
      <c r="E346" t="s">
        <v>6908</v>
      </c>
      <c r="I346" t="s">
        <v>28459</v>
      </c>
      <c r="J346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t="s">
        <v>584</v>
      </c>
      <c r="E347" t="s">
        <v>25987</v>
      </c>
      <c r="I347" t="s">
        <v>28462</v>
      </c>
      <c r="J347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t="s">
        <v>1257</v>
      </c>
      <c r="E348" t="s">
        <v>25987</v>
      </c>
      <c r="I348" t="s">
        <v>28465</v>
      </c>
      <c r="J348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t="s">
        <v>4</v>
      </c>
      <c r="E349" t="s">
        <v>6908</v>
      </c>
      <c r="I349" t="s">
        <v>28468</v>
      </c>
      <c r="J349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t="s">
        <v>584</v>
      </c>
      <c r="E350" t="s">
        <v>25987</v>
      </c>
      <c r="I350" t="s">
        <v>28471</v>
      </c>
      <c r="J350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t="s">
        <v>4</v>
      </c>
      <c r="E351" t="s">
        <v>6908</v>
      </c>
      <c r="I351" t="s">
        <v>28474</v>
      </c>
      <c r="J35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t="s">
        <v>4</v>
      </c>
      <c r="E352" t="s">
        <v>6908</v>
      </c>
      <c r="I352" t="s">
        <v>28477</v>
      </c>
      <c r="J352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t="s">
        <v>4</v>
      </c>
      <c r="E353" t="s">
        <v>8</v>
      </c>
      <c r="I353" t="s">
        <v>28480</v>
      </c>
      <c r="J353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t="s">
        <v>4</v>
      </c>
      <c r="E354" t="s">
        <v>8</v>
      </c>
      <c r="I354" t="s">
        <v>28869</v>
      </c>
      <c r="J354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t="s">
        <v>4</v>
      </c>
      <c r="E355" t="s">
        <v>6908</v>
      </c>
      <c r="I355" t="s">
        <v>28872</v>
      </c>
      <c r="J355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t="s">
        <v>4</v>
      </c>
      <c r="E356" t="s">
        <v>8</v>
      </c>
      <c r="I356" t="s">
        <v>28875</v>
      </c>
      <c r="J356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t="s">
        <v>4</v>
      </c>
      <c r="E357" t="s">
        <v>6908</v>
      </c>
      <c r="I357" t="s">
        <v>28878</v>
      </c>
      <c r="J357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t="s">
        <v>1257</v>
      </c>
      <c r="E358" t="s">
        <v>25987</v>
      </c>
      <c r="I358" t="s">
        <v>29186</v>
      </c>
      <c r="J358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t="s">
        <v>4</v>
      </c>
      <c r="E359" t="s">
        <v>6908</v>
      </c>
      <c r="I359" t="s">
        <v>29188</v>
      </c>
      <c r="J359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t="s">
        <v>4</v>
      </c>
      <c r="E360" t="s">
        <v>6908</v>
      </c>
      <c r="I360" t="s">
        <v>29190</v>
      </c>
      <c r="J360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t="s">
        <v>584</v>
      </c>
      <c r="E361" t="s">
        <v>25987</v>
      </c>
      <c r="I361" t="s">
        <v>29198</v>
      </c>
      <c r="J36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t="s">
        <v>1257</v>
      </c>
      <c r="E362" t="s">
        <v>25987</v>
      </c>
      <c r="I362" t="s">
        <v>29206</v>
      </c>
      <c r="J362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t="s">
        <v>4</v>
      </c>
      <c r="E363" t="s">
        <v>8</v>
      </c>
      <c r="I363" t="s">
        <v>29209</v>
      </c>
      <c r="J363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t="s">
        <v>584</v>
      </c>
      <c r="E364" t="s">
        <v>25987</v>
      </c>
      <c r="I364" t="s">
        <v>29743</v>
      </c>
      <c r="J364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t="s">
        <v>4</v>
      </c>
      <c r="E365" t="s">
        <v>8</v>
      </c>
      <c r="I365" t="s">
        <v>29212</v>
      </c>
      <c r="J365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t="s">
        <v>1257</v>
      </c>
      <c r="E366" t="s">
        <v>25987</v>
      </c>
      <c r="I366" t="s">
        <v>29725</v>
      </c>
      <c r="J366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t="s">
        <v>4</v>
      </c>
      <c r="E367" t="s">
        <v>6908</v>
      </c>
      <c r="I367" t="s">
        <v>29728</v>
      </c>
      <c r="J367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t="s">
        <v>4</v>
      </c>
      <c r="E368" t="s">
        <v>6908</v>
      </c>
      <c r="I368" t="s">
        <v>29731</v>
      </c>
      <c r="J368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t="s">
        <v>584</v>
      </c>
      <c r="E369" t="s">
        <v>25987</v>
      </c>
      <c r="I369" t="s">
        <v>29734</v>
      </c>
      <c r="J369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t="s">
        <v>1257</v>
      </c>
      <c r="E370" t="s">
        <v>25987</v>
      </c>
      <c r="I370" t="s">
        <v>29746</v>
      </c>
      <c r="J370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t="s">
        <v>584</v>
      </c>
      <c r="E371" t="s">
        <v>25987</v>
      </c>
      <c r="I371" t="s">
        <v>29737</v>
      </c>
      <c r="J37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t="s">
        <v>4</v>
      </c>
      <c r="E372" t="s">
        <v>13676</v>
      </c>
      <c r="F372" t="s">
        <v>51</v>
      </c>
      <c r="I372" t="s">
        <v>29740</v>
      </c>
      <c r="J372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t="s">
        <v>1257</v>
      </c>
      <c r="E373" t="s">
        <v>25987</v>
      </c>
      <c r="I373" t="s">
        <v>30207</v>
      </c>
      <c r="J373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t="s">
        <v>4</v>
      </c>
      <c r="E374" t="s">
        <v>6908</v>
      </c>
      <c r="I374" t="s">
        <v>30210</v>
      </c>
      <c r="J374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t="s">
        <v>584</v>
      </c>
      <c r="E375" t="s">
        <v>25987</v>
      </c>
      <c r="I375" t="s">
        <v>30213</v>
      </c>
      <c r="J375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t="s">
        <v>4</v>
      </c>
      <c r="E376" t="s">
        <v>8</v>
      </c>
      <c r="I376" t="s">
        <v>30216</v>
      </c>
      <c r="J376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t="s">
        <v>1257</v>
      </c>
      <c r="E377" t="s">
        <v>25987</v>
      </c>
      <c r="I377" t="s">
        <v>30219</v>
      </c>
      <c r="J377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t="s">
        <v>4</v>
      </c>
      <c r="E378" t="s">
        <v>6908</v>
      </c>
      <c r="I378" t="s">
        <v>30222</v>
      </c>
      <c r="J378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t="s">
        <v>4</v>
      </c>
      <c r="E379" t="s">
        <v>6908</v>
      </c>
      <c r="I379" t="s">
        <v>30225</v>
      </c>
      <c r="J379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t="s">
        <v>4</v>
      </c>
      <c r="E380" t="s">
        <v>6908</v>
      </c>
      <c r="I380" t="s">
        <v>30228</v>
      </c>
      <c r="J380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t="s">
        <v>584</v>
      </c>
      <c r="E381" t="s">
        <v>25987</v>
      </c>
      <c r="I381" t="s">
        <v>30231</v>
      </c>
      <c r="J38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t="s">
        <v>4</v>
      </c>
      <c r="E382" t="s">
        <v>8</v>
      </c>
      <c r="I382" t="s">
        <v>30234</v>
      </c>
      <c r="J382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t="s">
        <v>4</v>
      </c>
      <c r="E383" t="s">
        <v>8</v>
      </c>
      <c r="I383" t="s">
        <v>30237</v>
      </c>
      <c r="J383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t="s">
        <v>4</v>
      </c>
      <c r="E384" t="s">
        <v>6908</v>
      </c>
      <c r="I384" t="s">
        <v>30240</v>
      </c>
      <c r="J384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t="s">
        <v>4</v>
      </c>
      <c r="E385" t="s">
        <v>6908</v>
      </c>
      <c r="I385" t="s">
        <v>30243</v>
      </c>
      <c r="J385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t="s">
        <v>4</v>
      </c>
      <c r="E386" t="s">
        <v>6908</v>
      </c>
      <c r="I386" t="s">
        <v>30246</v>
      </c>
      <c r="J386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t="s">
        <v>4</v>
      </c>
      <c r="E387" t="s">
        <v>30607</v>
      </c>
      <c r="I387" t="s">
        <v>30249</v>
      </c>
      <c r="J387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t="s">
        <v>4</v>
      </c>
      <c r="E388" t="s">
        <v>8</v>
      </c>
      <c r="I388" t="s">
        <v>30252</v>
      </c>
      <c r="J388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t="s">
        <v>4</v>
      </c>
      <c r="E389" t="s">
        <v>8</v>
      </c>
      <c r="I389" t="s">
        <v>30641</v>
      </c>
      <c r="J389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t="s">
        <v>4</v>
      </c>
      <c r="E390" t="s">
        <v>8</v>
      </c>
      <c r="I390" t="s">
        <v>30644</v>
      </c>
      <c r="J390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t="s">
        <v>1257</v>
      </c>
      <c r="E391" t="s">
        <v>25987</v>
      </c>
      <c r="I391" t="s">
        <v>30801</v>
      </c>
      <c r="J39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t="s">
        <v>4</v>
      </c>
      <c r="E392" t="s">
        <v>6908</v>
      </c>
      <c r="I392" t="s">
        <v>30804</v>
      </c>
      <c r="J392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t="s">
        <v>584</v>
      </c>
      <c r="E393" t="s">
        <v>25987</v>
      </c>
      <c r="I393" t="s">
        <v>30807</v>
      </c>
      <c r="J393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t="s">
        <v>9432</v>
      </c>
      <c r="E394" t="s">
        <v>31007</v>
      </c>
      <c r="F394" t="s">
        <v>51</v>
      </c>
      <c r="I394" t="s">
        <v>30810</v>
      </c>
      <c r="J394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t="s">
        <v>4819</v>
      </c>
      <c r="E395" t="s">
        <v>31006</v>
      </c>
      <c r="F395" t="s">
        <v>60</v>
      </c>
      <c r="I395" t="s">
        <v>30813</v>
      </c>
      <c r="J395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t="s">
        <v>9432</v>
      </c>
      <c r="E396" t="s">
        <v>31006</v>
      </c>
      <c r="F396" t="s">
        <v>60</v>
      </c>
      <c r="I396" t="s">
        <v>30816</v>
      </c>
      <c r="J396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t="s">
        <v>31009</v>
      </c>
      <c r="E397" t="s">
        <v>31007</v>
      </c>
      <c r="F397" t="s">
        <v>31008</v>
      </c>
      <c r="I397" t="s">
        <v>30819</v>
      </c>
      <c r="J397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t="s">
        <v>31009</v>
      </c>
      <c r="E398" t="s">
        <v>31007</v>
      </c>
      <c r="F398" t="s">
        <v>31008</v>
      </c>
      <c r="H398" t="s">
        <v>2295</v>
      </c>
      <c r="I398" t="s">
        <v>30822</v>
      </c>
      <c r="J398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t="s">
        <v>4</v>
      </c>
      <c r="E399" t="s">
        <v>8</v>
      </c>
      <c r="I399" t="s">
        <v>30825</v>
      </c>
      <c r="J399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t="s">
        <v>4</v>
      </c>
      <c r="E400" t="s">
        <v>8</v>
      </c>
      <c r="I400" t="s">
        <v>31063</v>
      </c>
      <c r="J400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t="s">
        <v>4</v>
      </c>
      <c r="E401" t="s">
        <v>6908</v>
      </c>
      <c r="I401" t="s">
        <v>31066</v>
      </c>
      <c r="J40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t="s">
        <v>31447</v>
      </c>
      <c r="E402" t="s">
        <v>25987</v>
      </c>
      <c r="I402" t="s">
        <v>31069</v>
      </c>
      <c r="J402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t="s">
        <v>4</v>
      </c>
      <c r="E403" t="s">
        <v>8</v>
      </c>
      <c r="I403" t="s">
        <v>31072</v>
      </c>
      <c r="J403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t="s">
        <v>4</v>
      </c>
      <c r="E404" t="s">
        <v>6908</v>
      </c>
      <c r="I404" t="s">
        <v>31075</v>
      </c>
      <c r="J404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t="s">
        <v>4819</v>
      </c>
      <c r="E405" t="s">
        <v>30603</v>
      </c>
      <c r="I405" t="s">
        <v>31078</v>
      </c>
      <c r="J405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t="s">
        <v>1257</v>
      </c>
      <c r="E406" t="s">
        <v>25987</v>
      </c>
      <c r="I406" t="s">
        <v>31472</v>
      </c>
      <c r="J406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t="s">
        <v>584</v>
      </c>
      <c r="E407" t="s">
        <v>25987</v>
      </c>
      <c r="I407" t="s">
        <v>31475</v>
      </c>
      <c r="J407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t="s">
        <v>1257</v>
      </c>
      <c r="E408" t="s">
        <v>25987</v>
      </c>
      <c r="I408" t="s">
        <v>31478</v>
      </c>
      <c r="J408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t="s">
        <v>4</v>
      </c>
      <c r="E409" t="s">
        <v>8</v>
      </c>
      <c r="I409" t="s">
        <v>31481</v>
      </c>
      <c r="J409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t="s">
        <v>584</v>
      </c>
      <c r="E410" t="s">
        <v>25987</v>
      </c>
      <c r="I410" t="s">
        <v>31484</v>
      </c>
      <c r="J410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t="s">
        <v>4</v>
      </c>
      <c r="E411" t="s">
        <v>31666</v>
      </c>
      <c r="I411" t="s">
        <v>31487</v>
      </c>
      <c r="J4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t="s">
        <v>4</v>
      </c>
      <c r="E412" t="s">
        <v>31666</v>
      </c>
      <c r="I412" t="s">
        <v>31490</v>
      </c>
      <c r="J412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  <row r="413" spans="1:13" x14ac:dyDescent="0.25">
      <c r="A413" s="1" t="s">
        <v>17</v>
      </c>
      <c r="B413" s="3">
        <v>46143</v>
      </c>
      <c r="C413" s="4">
        <v>0.46636574074074072</v>
      </c>
      <c r="D413" t="s">
        <v>1590</v>
      </c>
      <c r="E413" t="s">
        <v>8</v>
      </c>
      <c r="I413" t="s">
        <v>31699</v>
      </c>
      <c r="J413" t="s">
        <v>10736</v>
      </c>
      <c r="K413" t="s">
        <v>31700</v>
      </c>
      <c r="L413" t="s">
        <v>31701</v>
      </c>
      <c r="M413" s="2" t="str">
        <f>HYPERLINK(склад2въезд18[[#This Row],[RelativePath]])</f>
        <v>3 Парковка офиса\GA3948333_3_20260501T111134Z.jpg</v>
      </c>
    </row>
    <row r="414" spans="1:13" x14ac:dyDescent="0.25">
      <c r="A414" s="1" t="s">
        <v>18</v>
      </c>
      <c r="B414" s="3">
        <v>46144</v>
      </c>
      <c r="C414" s="4">
        <v>0.64203703703703707</v>
      </c>
      <c r="D414" t="s">
        <v>1590</v>
      </c>
      <c r="E414" t="s">
        <v>8</v>
      </c>
      <c r="I414" t="s">
        <v>31702</v>
      </c>
      <c r="J414" t="s">
        <v>10736</v>
      </c>
      <c r="K414" t="s">
        <v>31703</v>
      </c>
      <c r="L414" t="s">
        <v>31704</v>
      </c>
      <c r="M414" s="2" t="str">
        <f>HYPERLINK(склад2въезд18[[#This Row],[RelativePath]])</f>
        <v>3 Парковка офиса\GA3948333_3_20260502T152432Z.jpg</v>
      </c>
    </row>
    <row r="415" spans="1:13" x14ac:dyDescent="0.25">
      <c r="A415" s="1" t="s">
        <v>22</v>
      </c>
      <c r="B415" s="3">
        <v>46145</v>
      </c>
      <c r="C415" s="4">
        <v>0.81607638888888889</v>
      </c>
      <c r="D415" t="s">
        <v>1590</v>
      </c>
      <c r="E415" t="s">
        <v>8</v>
      </c>
      <c r="I415" t="s">
        <v>31862</v>
      </c>
      <c r="J415" t="s">
        <v>10736</v>
      </c>
      <c r="K415" t="s">
        <v>31863</v>
      </c>
      <c r="L415" t="s">
        <v>31864</v>
      </c>
      <c r="M415" s="2" t="str">
        <f>HYPERLINK(склад2въезд18[[#This Row],[RelativePath]])</f>
        <v>3 Парковка офиса\GA3948333_3_20260503T193509Z.jpg</v>
      </c>
    </row>
    <row r="416" spans="1:13" x14ac:dyDescent="0.25">
      <c r="A416" s="1" t="s">
        <v>13</v>
      </c>
      <c r="B416" s="3">
        <v>46146</v>
      </c>
      <c r="C416" s="4">
        <v>0.39324074074074072</v>
      </c>
      <c r="D416" t="s">
        <v>1257</v>
      </c>
      <c r="E416" t="s">
        <v>25987</v>
      </c>
      <c r="I416" t="s">
        <v>32209</v>
      </c>
      <c r="J416" t="s">
        <v>10736</v>
      </c>
      <c r="K416" t="s">
        <v>32210</v>
      </c>
      <c r="L416" t="s">
        <v>32211</v>
      </c>
      <c r="M416" s="2" t="str">
        <f>HYPERLINK(склад2въезд18[[#This Row],[RelativePath]])</f>
        <v>3 Парковка офиса\GA3948333_3_20260504T092616Z.jpg</v>
      </c>
    </row>
    <row r="417" spans="1:13" x14ac:dyDescent="0.25">
      <c r="A417" s="1" t="s">
        <v>13</v>
      </c>
      <c r="B417" s="3">
        <v>46146</v>
      </c>
      <c r="C417" s="4">
        <v>0.61146990740740736</v>
      </c>
      <c r="D417" t="s">
        <v>584</v>
      </c>
      <c r="E417" t="s">
        <v>25987</v>
      </c>
      <c r="I417" t="s">
        <v>32212</v>
      </c>
      <c r="J417" t="s">
        <v>10736</v>
      </c>
      <c r="K417" t="s">
        <v>32213</v>
      </c>
      <c r="L417" t="s">
        <v>32214</v>
      </c>
      <c r="M417" s="2" t="str">
        <f>HYPERLINK(склад2въезд18[[#This Row],[RelativePath]])</f>
        <v>3 Парковка офиса\GA3948333_3_20260504T144031Z.jpg</v>
      </c>
    </row>
    <row r="418" spans="1:13" x14ac:dyDescent="0.25">
      <c r="A418" s="1" t="s">
        <v>13</v>
      </c>
      <c r="B418" s="3">
        <v>46146</v>
      </c>
      <c r="C418" s="4">
        <v>0.62995370370370374</v>
      </c>
      <c r="D418" t="s">
        <v>1257</v>
      </c>
      <c r="E418" t="s">
        <v>25987</v>
      </c>
      <c r="I418" t="s">
        <v>32215</v>
      </c>
      <c r="J418" t="s">
        <v>10736</v>
      </c>
      <c r="K418" t="s">
        <v>32216</v>
      </c>
      <c r="L418" t="s">
        <v>32217</v>
      </c>
      <c r="M418" s="2" t="str">
        <f>HYPERLINK(склад2въезд18[[#This Row],[RelativePath]])</f>
        <v>3 Парковка офиса\GA3948333_3_20260504T150708Z.jpg</v>
      </c>
    </row>
    <row r="419" spans="1:13" x14ac:dyDescent="0.25">
      <c r="A419" s="1" t="s">
        <v>13</v>
      </c>
      <c r="B419" s="3">
        <v>46146</v>
      </c>
      <c r="C419" s="4">
        <v>0.70084490740740746</v>
      </c>
      <c r="D419" t="s">
        <v>584</v>
      </c>
      <c r="E419" t="s">
        <v>25987</v>
      </c>
      <c r="I419" t="s">
        <v>32218</v>
      </c>
      <c r="J419" t="s">
        <v>10736</v>
      </c>
      <c r="K419" t="s">
        <v>32219</v>
      </c>
      <c r="L419" t="s">
        <v>32220</v>
      </c>
      <c r="M419" s="2" t="str">
        <f>HYPERLINK(склад2въезд18[[#This Row],[RelativePath]])</f>
        <v>3 Парковка офиса\GA3948333_3_20260504T164913Z.jpg</v>
      </c>
    </row>
    <row r="420" spans="1:13" x14ac:dyDescent="0.25">
      <c r="A420" s="1" t="s">
        <v>14</v>
      </c>
      <c r="B420" s="3">
        <v>46147</v>
      </c>
      <c r="C420" s="4">
        <v>0.46127314814814813</v>
      </c>
      <c r="D420" t="s">
        <v>1257</v>
      </c>
      <c r="E420" t="s">
        <v>25987</v>
      </c>
      <c r="I420" t="s">
        <v>32221</v>
      </c>
      <c r="J420" t="s">
        <v>10736</v>
      </c>
      <c r="K420" t="s">
        <v>32222</v>
      </c>
      <c r="L420" t="s">
        <v>32223</v>
      </c>
      <c r="M420" s="2" t="str">
        <f>HYPERLINK(склад2въезд18[[#This Row],[RelativePath]])</f>
        <v>3 Парковка офиса\GA3948333_3_20260505T110414Z.jpg</v>
      </c>
    </row>
    <row r="421" spans="1:13" x14ac:dyDescent="0.25">
      <c r="A421" s="1" t="s">
        <v>14</v>
      </c>
      <c r="B421" s="3">
        <v>46147</v>
      </c>
      <c r="C421" s="4">
        <v>0.49984953703703705</v>
      </c>
      <c r="D421" t="s">
        <v>4</v>
      </c>
      <c r="E421" t="s">
        <v>6908</v>
      </c>
      <c r="I421" t="s">
        <v>32224</v>
      </c>
      <c r="J421" t="s">
        <v>10736</v>
      </c>
      <c r="K421" t="s">
        <v>32225</v>
      </c>
      <c r="L421" t="s">
        <v>32226</v>
      </c>
      <c r="M421" s="2" t="str">
        <f>HYPERLINK(склад2въезд18[[#This Row],[RelativePath]])</f>
        <v>3 Парковка офиса\GA3948333_3_20260505T115947Z.jpg</v>
      </c>
    </row>
    <row r="422" spans="1:13" x14ac:dyDescent="0.25">
      <c r="A422" s="1" t="s">
        <v>14</v>
      </c>
      <c r="B422" s="3">
        <v>46147</v>
      </c>
      <c r="C422" s="4">
        <v>0.59106481481481477</v>
      </c>
      <c r="D422" t="s">
        <v>4</v>
      </c>
      <c r="E422" t="s">
        <v>6908</v>
      </c>
      <c r="I422" t="s">
        <v>32227</v>
      </c>
      <c r="J422" t="s">
        <v>10736</v>
      </c>
      <c r="K422" t="s">
        <v>32228</v>
      </c>
      <c r="L422" t="s">
        <v>32229</v>
      </c>
      <c r="M422" s="2" t="str">
        <f>HYPERLINK(склад2въезд18[[#This Row],[RelativePath]])</f>
        <v>3 Парковка офиса\GA3948333_3_20260505T141108Z.jpg</v>
      </c>
    </row>
    <row r="423" spans="1:13" x14ac:dyDescent="0.25">
      <c r="A423" s="1" t="s">
        <v>14</v>
      </c>
      <c r="B423" s="3">
        <v>46147</v>
      </c>
      <c r="C423" s="4">
        <v>0.70306712962962958</v>
      </c>
      <c r="D423" t="s">
        <v>584</v>
      </c>
      <c r="E423" t="s">
        <v>25987</v>
      </c>
      <c r="I423" t="s">
        <v>32230</v>
      </c>
      <c r="J423" t="s">
        <v>10736</v>
      </c>
      <c r="K423" t="s">
        <v>32231</v>
      </c>
      <c r="L423" t="s">
        <v>32232</v>
      </c>
      <c r="M423" s="2" t="str">
        <f>HYPERLINK(склад2въезд18[[#This Row],[RelativePath]])</f>
        <v>3 Парковка офиса\GA3948333_3_20260505T165225Z.jpg</v>
      </c>
    </row>
    <row r="424" spans="1:13" x14ac:dyDescent="0.25">
      <c r="A424" s="1" t="s">
        <v>14</v>
      </c>
      <c r="B424" s="3">
        <v>46147</v>
      </c>
      <c r="C424" s="4">
        <v>0.85491898148148149</v>
      </c>
      <c r="D424" t="s">
        <v>584</v>
      </c>
      <c r="E424" t="s">
        <v>31007</v>
      </c>
      <c r="I424" t="s">
        <v>32233</v>
      </c>
      <c r="J424" t="s">
        <v>10736</v>
      </c>
      <c r="K424" t="s">
        <v>32234</v>
      </c>
      <c r="L424" t="s">
        <v>32235</v>
      </c>
      <c r="M424" s="2" t="str">
        <f>HYPERLINK(склад2въезд18[[#This Row],[RelativePath]])</f>
        <v>3 Парковка офиса\GA3948333_3_20260505T203105Z.jpg</v>
      </c>
    </row>
    <row r="425" spans="1:13" x14ac:dyDescent="0.25">
      <c r="A425" s="1" t="s">
        <v>15</v>
      </c>
      <c r="B425" s="3">
        <v>46148</v>
      </c>
      <c r="C425" s="4">
        <v>0.43033564814814818</v>
      </c>
      <c r="D425" t="s">
        <v>1257</v>
      </c>
      <c r="E425" t="s">
        <v>25987</v>
      </c>
      <c r="I425" t="s">
        <v>32236</v>
      </c>
      <c r="J425" t="s">
        <v>10736</v>
      </c>
      <c r="K425" t="s">
        <v>32237</v>
      </c>
      <c r="L425" t="s">
        <v>32238</v>
      </c>
      <c r="M425" s="2" t="str">
        <f>HYPERLINK(склад2въезд18[[#This Row],[RelativePath]])</f>
        <v>3 Парковка офиса\GA3948333_3_20260506T101941Z.jpg</v>
      </c>
    </row>
    <row r="426" spans="1:13" x14ac:dyDescent="0.25">
      <c r="A426" s="1" t="s">
        <v>15</v>
      </c>
      <c r="B426" s="3">
        <v>46148</v>
      </c>
      <c r="C426" s="4">
        <v>0.54787037037037034</v>
      </c>
      <c r="D426" t="s">
        <v>4</v>
      </c>
      <c r="E426" t="s">
        <v>6908</v>
      </c>
      <c r="I426" t="s">
        <v>32239</v>
      </c>
      <c r="J426" t="s">
        <v>10736</v>
      </c>
      <c r="K426" t="s">
        <v>32240</v>
      </c>
      <c r="L426" t="s">
        <v>32241</v>
      </c>
      <c r="M426" s="2" t="str">
        <f>HYPERLINK(склад2въезд18[[#This Row],[RelativePath]])</f>
        <v>3 Парковка офиса\GA3948333_3_20260506T130856Z.jpg</v>
      </c>
    </row>
    <row r="427" spans="1:13" x14ac:dyDescent="0.25">
      <c r="A427" s="1" t="s">
        <v>15</v>
      </c>
      <c r="B427" s="3">
        <v>46148</v>
      </c>
      <c r="C427" s="4">
        <v>0.68550925925925921</v>
      </c>
      <c r="D427" t="s">
        <v>584</v>
      </c>
      <c r="E427" t="s">
        <v>25987</v>
      </c>
      <c r="I427" t="s">
        <v>32242</v>
      </c>
      <c r="J427" t="s">
        <v>10736</v>
      </c>
      <c r="K427" t="s">
        <v>32243</v>
      </c>
      <c r="L427" t="s">
        <v>32244</v>
      </c>
      <c r="M427" s="2" t="str">
        <f>HYPERLINK(склад2въезд18[[#This Row],[RelativePath]])</f>
        <v>3 Парковка офиса\GA3948333_3_20260506T162708Z.jpg</v>
      </c>
    </row>
    <row r="428" spans="1:13" x14ac:dyDescent="0.25">
      <c r="A428" s="1" t="s">
        <v>15</v>
      </c>
      <c r="B428" s="3">
        <v>46148</v>
      </c>
      <c r="C428" s="4">
        <v>0.75840277777777776</v>
      </c>
      <c r="D428" t="s">
        <v>4</v>
      </c>
      <c r="E428" t="s">
        <v>8</v>
      </c>
      <c r="I428" t="s">
        <v>32245</v>
      </c>
      <c r="J428" t="s">
        <v>10736</v>
      </c>
      <c r="K428" t="s">
        <v>32246</v>
      </c>
      <c r="L428" t="s">
        <v>32247</v>
      </c>
      <c r="M428" s="2" t="str">
        <f>HYPERLINK(склад2въезд18[[#This Row],[RelativePath]])</f>
        <v>3 Парковка офиса\GA3948333_3_20260506T181206Z.jpg</v>
      </c>
    </row>
    <row r="429" spans="1:13" x14ac:dyDescent="0.25">
      <c r="A429" s="1" t="s">
        <v>15</v>
      </c>
      <c r="B429" s="3">
        <v>46148</v>
      </c>
      <c r="C429" s="4">
        <v>0.88491898148148151</v>
      </c>
      <c r="D429" t="s">
        <v>4</v>
      </c>
      <c r="E429" t="s">
        <v>8</v>
      </c>
      <c r="I429" t="s">
        <v>32248</v>
      </c>
      <c r="J429" t="s">
        <v>10736</v>
      </c>
      <c r="K429" t="s">
        <v>32249</v>
      </c>
      <c r="L429" t="s">
        <v>32250</v>
      </c>
      <c r="M429" s="2" t="str">
        <f>HYPERLINK(склад2въезд18[[#This Row],[RelativePath]])</f>
        <v>3 Парковка офиса\GA3948333_3_20260506T211417Z.jpg</v>
      </c>
    </row>
    <row r="430" spans="1:13" x14ac:dyDescent="0.25">
      <c r="A430" s="1" t="s">
        <v>16</v>
      </c>
      <c r="B430" s="3">
        <v>46149</v>
      </c>
      <c r="C430" s="4">
        <v>0.36271990740740739</v>
      </c>
      <c r="D430" t="s">
        <v>4</v>
      </c>
      <c r="E430" t="s">
        <v>6908</v>
      </c>
      <c r="I430" t="s">
        <v>32833</v>
      </c>
      <c r="J430" t="s">
        <v>10736</v>
      </c>
      <c r="K430" t="s">
        <v>32834</v>
      </c>
      <c r="L430" t="s">
        <v>32835</v>
      </c>
      <c r="M430" s="2" t="str">
        <f>HYPERLINK(склад2въезд18[[#This Row],[RelativePath]])</f>
        <v>3 Парковка офиса\GA3948333_3_20260507T084219Z.jpg</v>
      </c>
    </row>
    <row r="431" spans="1:13" x14ac:dyDescent="0.25">
      <c r="A431" s="1" t="s">
        <v>16</v>
      </c>
      <c r="B431" s="3">
        <v>46149</v>
      </c>
      <c r="C431" s="4">
        <v>0.40130787037037036</v>
      </c>
      <c r="D431" t="s">
        <v>4</v>
      </c>
      <c r="E431" t="s">
        <v>6908</v>
      </c>
      <c r="I431" t="s">
        <v>32836</v>
      </c>
      <c r="J431" t="s">
        <v>10736</v>
      </c>
      <c r="K431" t="s">
        <v>32837</v>
      </c>
      <c r="L431" t="s">
        <v>32838</v>
      </c>
      <c r="M431" s="2" t="str">
        <f>HYPERLINK(склад2въезд18[[#This Row],[RelativePath]])</f>
        <v>3 Парковка офиса\GA3948333_3_20260507T093753Z.jpg</v>
      </c>
    </row>
    <row r="432" spans="1:13" x14ac:dyDescent="0.25">
      <c r="A432" s="1" t="s">
        <v>16</v>
      </c>
      <c r="B432" s="3">
        <v>46149</v>
      </c>
      <c r="C432" s="4">
        <v>0.45168981481481479</v>
      </c>
      <c r="D432" t="s">
        <v>4</v>
      </c>
      <c r="E432" t="s">
        <v>6908</v>
      </c>
      <c r="I432" t="s">
        <v>32839</v>
      </c>
      <c r="J432" t="s">
        <v>10736</v>
      </c>
      <c r="K432" t="s">
        <v>32840</v>
      </c>
      <c r="L432" t="s">
        <v>32841</v>
      </c>
      <c r="M432" s="2" t="str">
        <f>HYPERLINK(склад2въезд18[[#This Row],[RelativePath]])</f>
        <v>3 Парковка офиса\GA3948333_3_20260507T105026Z.jpg</v>
      </c>
    </row>
    <row r="433" spans="1:13" x14ac:dyDescent="0.25">
      <c r="A433" s="1" t="s">
        <v>16</v>
      </c>
      <c r="B433" s="3">
        <v>46149</v>
      </c>
      <c r="C433" s="4">
        <v>0.47951388888888891</v>
      </c>
      <c r="D433" t="s">
        <v>4</v>
      </c>
      <c r="E433" t="s">
        <v>33404</v>
      </c>
      <c r="I433" t="s">
        <v>32842</v>
      </c>
      <c r="J433" t="s">
        <v>10736</v>
      </c>
      <c r="K433" t="s">
        <v>32843</v>
      </c>
      <c r="L433" t="s">
        <v>32844</v>
      </c>
      <c r="M433" s="2" t="str">
        <f>HYPERLINK(склад2въезд18[[#This Row],[RelativePath]])</f>
        <v>3 Парковка офиса\GA3948333_3_20260507T113030Z.jpg</v>
      </c>
    </row>
    <row r="434" spans="1:13" x14ac:dyDescent="0.25">
      <c r="A434" s="1" t="s">
        <v>16</v>
      </c>
      <c r="B434" s="3">
        <v>46149</v>
      </c>
      <c r="C434" s="4">
        <v>0.4851273148148148</v>
      </c>
      <c r="D434" t="s">
        <v>1257</v>
      </c>
      <c r="E434" t="s">
        <v>25987</v>
      </c>
      <c r="I434" t="s">
        <v>32845</v>
      </c>
      <c r="J434" t="s">
        <v>10736</v>
      </c>
      <c r="K434" t="s">
        <v>32846</v>
      </c>
      <c r="L434" t="s">
        <v>32847</v>
      </c>
      <c r="M434" s="2" t="str">
        <f>HYPERLINK(склад2въезд18[[#This Row],[RelativePath]])</f>
        <v>3 Парковка офиса\GA3948333_3_20260507T113835Z.jpg</v>
      </c>
    </row>
    <row r="435" spans="1:13" x14ac:dyDescent="0.25">
      <c r="A435" s="1" t="s">
        <v>16</v>
      </c>
      <c r="B435" s="3">
        <v>46149</v>
      </c>
      <c r="C435" s="4">
        <v>0.65371527777777783</v>
      </c>
      <c r="D435" t="s">
        <v>4</v>
      </c>
      <c r="E435" t="s">
        <v>6908</v>
      </c>
      <c r="I435" t="s">
        <v>32848</v>
      </c>
      <c r="J435" t="s">
        <v>10736</v>
      </c>
      <c r="K435" t="s">
        <v>32849</v>
      </c>
      <c r="L435" t="s">
        <v>32850</v>
      </c>
      <c r="M435" s="2" t="str">
        <f>HYPERLINK(склад2въезд18[[#This Row],[RelativePath]])</f>
        <v>3 Парковка офиса\GA3948333_3_20260507T154121Z.jpg</v>
      </c>
    </row>
    <row r="436" spans="1:13" x14ac:dyDescent="0.25">
      <c r="A436" s="1" t="s">
        <v>16</v>
      </c>
      <c r="B436" s="3">
        <v>46149</v>
      </c>
      <c r="C436" s="4">
        <v>0.69859953703703703</v>
      </c>
      <c r="D436" t="s">
        <v>584</v>
      </c>
      <c r="E436" t="s">
        <v>25987</v>
      </c>
      <c r="I436" t="s">
        <v>32851</v>
      </c>
      <c r="J436" t="s">
        <v>10736</v>
      </c>
      <c r="K436" t="s">
        <v>32852</v>
      </c>
      <c r="L436" t="s">
        <v>32853</v>
      </c>
      <c r="M436" s="2" t="str">
        <f>HYPERLINK(склад2въезд18[[#This Row],[RelativePath]])</f>
        <v>3 Парковка офиса\GA3948333_3_20260507T164559Z.jpg</v>
      </c>
    </row>
    <row r="437" spans="1:13" x14ac:dyDescent="0.25">
      <c r="A437" s="1" t="s">
        <v>16</v>
      </c>
      <c r="B437" s="3">
        <v>46149</v>
      </c>
      <c r="C437" s="4">
        <v>0.83370370370370372</v>
      </c>
      <c r="D437" t="s">
        <v>4819</v>
      </c>
      <c r="E437" t="s">
        <v>32816</v>
      </c>
      <c r="I437" t="s">
        <v>32854</v>
      </c>
      <c r="J437" t="s">
        <v>10736</v>
      </c>
      <c r="K437" t="s">
        <v>32855</v>
      </c>
      <c r="L437" t="s">
        <v>32856</v>
      </c>
      <c r="M437" s="2" t="str">
        <f>HYPERLINK(склад2въезд18[[#This Row],[RelativePath]])</f>
        <v>3 Парковка офиса\GA3948333_3_20260507T200032Z.jpg</v>
      </c>
    </row>
    <row r="438" spans="1:13" x14ac:dyDescent="0.25">
      <c r="A438" s="1" t="s">
        <v>16</v>
      </c>
      <c r="B438" s="3">
        <v>46149</v>
      </c>
      <c r="C438" s="4">
        <v>0.86709490740740736</v>
      </c>
      <c r="D438" t="s">
        <v>584</v>
      </c>
      <c r="E438" t="s">
        <v>33405</v>
      </c>
      <c r="I438" t="s">
        <v>32857</v>
      </c>
      <c r="J438" t="s">
        <v>10736</v>
      </c>
      <c r="K438" t="s">
        <v>32858</v>
      </c>
      <c r="L438" t="s">
        <v>32859</v>
      </c>
      <c r="M438" s="2" t="str">
        <f>HYPERLINK(склад2въезд18[[#This Row],[RelativePath]])</f>
        <v>3 Парковка офиса\GA3948333_3_20260507T204837Z.jpg</v>
      </c>
    </row>
    <row r="439" spans="1:13" x14ac:dyDescent="0.25">
      <c r="A439" s="1" t="s">
        <v>17</v>
      </c>
      <c r="B439" s="3">
        <v>46150</v>
      </c>
      <c r="C439" s="4">
        <v>0.35013888888888889</v>
      </c>
      <c r="D439" t="s">
        <v>4</v>
      </c>
      <c r="E439" t="s">
        <v>70</v>
      </c>
      <c r="I439" t="s">
        <v>32860</v>
      </c>
      <c r="J439" t="s">
        <v>10736</v>
      </c>
      <c r="K439" t="s">
        <v>32861</v>
      </c>
      <c r="L439" t="s">
        <v>32862</v>
      </c>
      <c r="M439" s="2" t="str">
        <f>HYPERLINK(склад2въезд18[[#This Row],[RelativePath]])</f>
        <v>3 Парковка офиса\GA3948333_3_20260508T082412Z.jpg</v>
      </c>
    </row>
    <row r="440" spans="1:13" x14ac:dyDescent="0.25">
      <c r="A440" s="1" t="s">
        <v>17</v>
      </c>
      <c r="B440" s="3">
        <v>46150</v>
      </c>
      <c r="C440" s="4">
        <v>0.42202546296296295</v>
      </c>
      <c r="D440" t="s">
        <v>4</v>
      </c>
      <c r="E440" t="s">
        <v>8</v>
      </c>
      <c r="I440" t="s">
        <v>32863</v>
      </c>
      <c r="J440" t="s">
        <v>10736</v>
      </c>
      <c r="K440" t="s">
        <v>32864</v>
      </c>
      <c r="L440" t="s">
        <v>32865</v>
      </c>
      <c r="M440" s="2" t="str">
        <f>HYPERLINK(склад2въезд18[[#This Row],[RelativePath]])</f>
        <v>3 Парковка офиса\GA3948333_3_20260508T100743Z.jpg</v>
      </c>
    </row>
    <row r="441" spans="1:13" x14ac:dyDescent="0.25">
      <c r="A441" s="1" t="s">
        <v>17</v>
      </c>
      <c r="B441" s="3">
        <v>46150</v>
      </c>
      <c r="C441" s="4">
        <v>0.4561574074074074</v>
      </c>
      <c r="D441" t="s">
        <v>4</v>
      </c>
      <c r="E441" t="s">
        <v>8</v>
      </c>
      <c r="I441" t="s">
        <v>32866</v>
      </c>
      <c r="J441" t="s">
        <v>10736</v>
      </c>
      <c r="K441" t="s">
        <v>32867</v>
      </c>
      <c r="L441" t="s">
        <v>32868</v>
      </c>
      <c r="M441" s="2" t="str">
        <f>HYPERLINK(склад2въезд18[[#This Row],[RelativePath]])</f>
        <v>3 Парковка офиса\GA3948333_3_20260508T105652Z.jpg</v>
      </c>
    </row>
    <row r="442" spans="1:13" x14ac:dyDescent="0.25">
      <c r="A442" s="1" t="s">
        <v>17</v>
      </c>
      <c r="B442" s="3">
        <v>46150</v>
      </c>
      <c r="C442" s="4">
        <v>0.83099537037037041</v>
      </c>
      <c r="D442" t="s">
        <v>4</v>
      </c>
      <c r="E442" t="s">
        <v>8</v>
      </c>
      <c r="I442" t="s">
        <v>32869</v>
      </c>
      <c r="J442" t="s">
        <v>10736</v>
      </c>
      <c r="K442" t="s">
        <v>32870</v>
      </c>
      <c r="L442" t="s">
        <v>32871</v>
      </c>
      <c r="M442" s="2" t="str">
        <f>HYPERLINK(склад2въезд18[[#This Row],[RelativePath]])</f>
        <v>3 Парковка офиса\GA3948333_3_20260508T195638Z.jpg</v>
      </c>
    </row>
    <row r="443" spans="1:13" x14ac:dyDescent="0.25">
      <c r="A443" s="1" t="s">
        <v>18</v>
      </c>
      <c r="B443" s="3">
        <v>46151</v>
      </c>
      <c r="C443" s="4">
        <v>0.78718750000000004</v>
      </c>
      <c r="D443" t="s">
        <v>1590</v>
      </c>
      <c r="E443" t="s">
        <v>8</v>
      </c>
      <c r="I443" t="s">
        <v>32872</v>
      </c>
      <c r="J443" t="s">
        <v>10736</v>
      </c>
      <c r="K443" t="s">
        <v>32873</v>
      </c>
      <c r="L443" t="s">
        <v>32874</v>
      </c>
      <c r="M443" s="2" t="str">
        <f>HYPERLINK(склад2въезд18[[#This Row],[RelativePath]])</f>
        <v>3 Парковка офиса\GA3948333_3_20260509T185333Z.jpg</v>
      </c>
    </row>
    <row r="444" spans="1:13" x14ac:dyDescent="0.25">
      <c r="A444" s="1" t="s">
        <v>18</v>
      </c>
      <c r="B444" s="3">
        <v>46151</v>
      </c>
      <c r="C444" s="4">
        <v>0.86141203703703706</v>
      </c>
      <c r="D444" t="s">
        <v>33406</v>
      </c>
      <c r="I444" t="s">
        <v>32875</v>
      </c>
      <c r="J444" t="s">
        <v>10736</v>
      </c>
      <c r="K444" t="s">
        <v>32876</v>
      </c>
      <c r="L444" t="s">
        <v>32877</v>
      </c>
      <c r="M444" s="2" t="str">
        <f>HYPERLINK(склад2въезд18[[#This Row],[RelativePath]])</f>
        <v>3 Парковка офиса\GA3948333_3_20260509T204026Z.jpg</v>
      </c>
    </row>
    <row r="445" spans="1:13" x14ac:dyDescent="0.25">
      <c r="A445" s="1" t="s">
        <v>22</v>
      </c>
      <c r="B445" s="3">
        <v>46152</v>
      </c>
      <c r="C445" s="4">
        <v>0.6888657407407407</v>
      </c>
      <c r="D445" t="s">
        <v>33406</v>
      </c>
      <c r="I445" t="s">
        <v>32878</v>
      </c>
      <c r="J445" t="s">
        <v>10736</v>
      </c>
      <c r="K445" t="s">
        <v>32879</v>
      </c>
      <c r="L445" t="s">
        <v>32880</v>
      </c>
      <c r="M445" s="2" t="str">
        <f>HYPERLINK(склад2въезд18[[#This Row],[RelativePath]])</f>
        <v>3 Парковка офиса\GA3948333_3_20260510T163158Z.jpg</v>
      </c>
    </row>
    <row r="446" spans="1:13" x14ac:dyDescent="0.25">
      <c r="A446" s="1" t="s">
        <v>13</v>
      </c>
      <c r="B446" s="3">
        <v>46153</v>
      </c>
      <c r="C446" s="4">
        <v>0.43209490740740741</v>
      </c>
      <c r="D446" t="s">
        <v>33406</v>
      </c>
      <c r="I446" t="s">
        <v>33453</v>
      </c>
      <c r="J446" t="s">
        <v>10736</v>
      </c>
      <c r="K446" t="s">
        <v>33454</v>
      </c>
      <c r="L446" t="s">
        <v>33455</v>
      </c>
      <c r="M446" s="2" t="str">
        <f>HYPERLINK(склад2въезд18[[#This Row],[RelativePath]])</f>
        <v>3 Парковка офиса\GA3948333_3_20260511T102213Z.jpg</v>
      </c>
    </row>
    <row r="447" spans="1:13" x14ac:dyDescent="0.25">
      <c r="A447" s="1" t="s">
        <v>14</v>
      </c>
      <c r="B447" s="3">
        <v>46154</v>
      </c>
      <c r="C447" s="4">
        <v>0.60136574074074078</v>
      </c>
      <c r="D447" t="s">
        <v>33406</v>
      </c>
      <c r="I447" t="s">
        <v>33456</v>
      </c>
      <c r="J447" t="s">
        <v>10736</v>
      </c>
      <c r="K447" t="s">
        <v>33457</v>
      </c>
      <c r="L447" t="s">
        <v>33458</v>
      </c>
      <c r="M447" s="2" t="str">
        <f>HYPERLINK(склад2въезд18[[#This Row],[RelativePath]])</f>
        <v>3 Парковка офиса\GA3948333_3_20260512T142558Z.jpg</v>
      </c>
    </row>
  </sheetData>
  <conditionalFormatting sqref="D448:D458 E448:E461 G2:H447 D2:E447">
    <cfRule type="containsText" dxfId="1148" priority="14" operator="containsText" text="Выезд с территории">
      <formula>NOT(ISERROR(SEARCH("Выезд с территории",D2)))</formula>
    </cfRule>
  </conditionalFormatting>
  <conditionalFormatting sqref="F2:F447">
    <cfRule type="notContainsText" dxfId="1147" priority="13" operator="notContains" text="порожний">
      <formula>ISERROR(SEARCH("порожний",F2))</formula>
    </cfRule>
  </conditionalFormatting>
  <conditionalFormatting sqref="E2:E461">
    <cfRule type="containsText" dxfId="1146" priority="11" operator="containsText" text="Газель базы">
      <formula>NOT(ISERROR(SEARCH("Газель базы",E2)))</formula>
    </cfRule>
    <cfRule type="containsText" dxfId="1145" priority="12" operator="containsText" text="Погрузчик базы">
      <formula>NOT(ISERROR(SEARCH("Погрузчик базы",E2)))</formula>
    </cfRule>
  </conditionalFormatting>
  <conditionalFormatting sqref="E2:E461">
    <cfRule type="containsText" dxfId="1144" priority="10" operator="containsText" text="Трактор базы">
      <formula>NOT(ISERROR(SEARCH("Трактор базы",E2)))</formula>
    </cfRule>
  </conditionalFormatting>
  <conditionalFormatting sqref="A2:C447">
    <cfRule type="expression" dxfId="1143" priority="9">
      <formula>$A2="пн"</formula>
    </cfRule>
  </conditionalFormatting>
  <conditionalFormatting sqref="A2:C449">
    <cfRule type="expression" dxfId="1142" priority="3">
      <formula>$A2="вс"</formula>
    </cfRule>
    <cfRule type="expression" dxfId="1141" priority="4">
      <formula>$A2="сб"</formula>
    </cfRule>
    <cfRule type="expression" dxfId="1140" priority="5">
      <formula>$A2="пт"</formula>
    </cfRule>
    <cfRule type="expression" dxfId="1139" priority="6">
      <formula>$A2="чт"</formula>
    </cfRule>
    <cfRule type="expression" dxfId="1138" priority="7">
      <formula>$A2="ср"</formula>
    </cfRule>
    <cfRule type="expression" dxfId="1137" priority="8">
      <formula>$A2="вт"</formula>
    </cfRule>
  </conditionalFormatting>
  <conditionalFormatting sqref="D2:D458">
    <cfRule type="containsText" dxfId="11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8">
    <cfRule type="containsText" dxfId="11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83"/>
  <sheetViews>
    <sheetView zoomScale="90" zoomScaleNormal="90" workbookViewId="0">
      <pane ySplit="1" topLeftCell="A462" activePane="bottomLeft" state="frozen"/>
      <selection pane="bottomLeft" activeCell="I478" sqref="I478:I4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227</v>
      </c>
      <c r="J2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230</v>
      </c>
      <c r="J3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233</v>
      </c>
      <c r="J4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236</v>
      </c>
      <c r="J5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266</v>
      </c>
      <c r="I6" t="s">
        <v>239</v>
      </c>
      <c r="J6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266</v>
      </c>
      <c r="I7" t="s">
        <v>242</v>
      </c>
      <c r="J7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267</v>
      </c>
      <c r="I8" t="s">
        <v>245</v>
      </c>
      <c r="J8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248</v>
      </c>
      <c r="J9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251</v>
      </c>
      <c r="J10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266</v>
      </c>
      <c r="I11" t="s">
        <v>254</v>
      </c>
      <c r="J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257</v>
      </c>
      <c r="J12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260</v>
      </c>
      <c r="J13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263</v>
      </c>
      <c r="J14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1595</v>
      </c>
      <c r="I15" t="s">
        <v>989</v>
      </c>
      <c r="J15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1257</v>
      </c>
      <c r="E16" t="s">
        <v>56</v>
      </c>
      <c r="F16" t="s">
        <v>1596</v>
      </c>
      <c r="G16">
        <v>1</v>
      </c>
      <c r="I16" t="s">
        <v>992</v>
      </c>
      <c r="J16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884</v>
      </c>
      <c r="E17" t="s">
        <v>70</v>
      </c>
      <c r="F17" t="s">
        <v>1596</v>
      </c>
      <c r="H17" t="s">
        <v>1597</v>
      </c>
      <c r="I17" t="s">
        <v>995</v>
      </c>
      <c r="J17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1598</v>
      </c>
      <c r="E18" t="s">
        <v>70</v>
      </c>
      <c r="F18" t="s">
        <v>1596</v>
      </c>
      <c r="H18" t="s">
        <v>1597</v>
      </c>
      <c r="I18" t="s">
        <v>998</v>
      </c>
      <c r="J18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584</v>
      </c>
      <c r="E19" t="s">
        <v>70</v>
      </c>
      <c r="F19" t="s">
        <v>1596</v>
      </c>
      <c r="I19" t="s">
        <v>1001</v>
      </c>
      <c r="J19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1257</v>
      </c>
      <c r="E20" t="s">
        <v>1587</v>
      </c>
      <c r="I20" t="s">
        <v>1004</v>
      </c>
      <c r="J20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584</v>
      </c>
      <c r="E21" t="s">
        <v>1587</v>
      </c>
      <c r="I21" t="s">
        <v>1007</v>
      </c>
      <c r="J2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1257</v>
      </c>
      <c r="E22" t="s">
        <v>1588</v>
      </c>
      <c r="I22" t="s">
        <v>1010</v>
      </c>
      <c r="J22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1257</v>
      </c>
      <c r="E23" t="s">
        <v>70</v>
      </c>
      <c r="F23" t="s">
        <v>1596</v>
      </c>
      <c r="I23" t="s">
        <v>1013</v>
      </c>
      <c r="J23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1016</v>
      </c>
      <c r="J24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1599</v>
      </c>
      <c r="E25" t="s">
        <v>56</v>
      </c>
      <c r="I25" t="s">
        <v>1019</v>
      </c>
      <c r="J25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225</v>
      </c>
      <c r="E26" t="s">
        <v>56</v>
      </c>
      <c r="F26" t="s">
        <v>165</v>
      </c>
      <c r="I26" t="s">
        <v>1022</v>
      </c>
      <c r="J26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584</v>
      </c>
      <c r="E27" t="s">
        <v>1588</v>
      </c>
      <c r="I27" t="s">
        <v>1025</v>
      </c>
      <c r="J27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584</v>
      </c>
      <c r="E28" t="s">
        <v>56</v>
      </c>
      <c r="F28" t="s">
        <v>165</v>
      </c>
      <c r="I28" t="s">
        <v>1028</v>
      </c>
      <c r="J28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1031</v>
      </c>
      <c r="J29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1276</v>
      </c>
      <c r="I30" t="s">
        <v>1034</v>
      </c>
      <c r="J30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1595</v>
      </c>
      <c r="I31" t="s">
        <v>1037</v>
      </c>
      <c r="J3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1590</v>
      </c>
      <c r="I32" t="s">
        <v>1040</v>
      </c>
      <c r="J32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1276</v>
      </c>
      <c r="I33" t="s">
        <v>1043</v>
      </c>
      <c r="J33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1590</v>
      </c>
      <c r="I34" t="s">
        <v>1701</v>
      </c>
      <c r="J34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2287</v>
      </c>
      <c r="F35" t="s">
        <v>58</v>
      </c>
      <c r="I35" t="s">
        <v>1704</v>
      </c>
      <c r="J35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2290</v>
      </c>
      <c r="I36" t="s">
        <v>1707</v>
      </c>
      <c r="J36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1590</v>
      </c>
      <c r="I37" t="s">
        <v>1710</v>
      </c>
      <c r="J37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1590</v>
      </c>
      <c r="I38" t="s">
        <v>1713</v>
      </c>
      <c r="J38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1590</v>
      </c>
      <c r="I39" t="s">
        <v>1716</v>
      </c>
      <c r="J39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1590</v>
      </c>
      <c r="I40" t="s">
        <v>1719</v>
      </c>
      <c r="J40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2592</v>
      </c>
      <c r="J4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2595</v>
      </c>
      <c r="J42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2598</v>
      </c>
      <c r="J43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2601</v>
      </c>
      <c r="J44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2604</v>
      </c>
      <c r="J45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2607</v>
      </c>
      <c r="J46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2610</v>
      </c>
      <c r="J47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3269</v>
      </c>
      <c r="F48" t="s">
        <v>3271</v>
      </c>
      <c r="H48" t="s">
        <v>3280</v>
      </c>
      <c r="I48" t="s">
        <v>2613</v>
      </c>
      <c r="J48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584</v>
      </c>
      <c r="E49" t="s">
        <v>55</v>
      </c>
      <c r="F49" t="s">
        <v>51</v>
      </c>
      <c r="I49" t="s">
        <v>3335</v>
      </c>
      <c r="J49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1257</v>
      </c>
      <c r="E50" t="s">
        <v>55</v>
      </c>
      <c r="F50" t="s">
        <v>51</v>
      </c>
      <c r="I50" t="s">
        <v>3338</v>
      </c>
      <c r="J50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226</v>
      </c>
      <c r="E51" t="s">
        <v>3269</v>
      </c>
      <c r="F51" t="s">
        <v>3996</v>
      </c>
      <c r="I51" t="s">
        <v>3467</v>
      </c>
      <c r="J5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226</v>
      </c>
      <c r="E52" t="s">
        <v>3269</v>
      </c>
      <c r="F52" t="s">
        <v>3996</v>
      </c>
      <c r="I52" t="s">
        <v>3470</v>
      </c>
      <c r="J52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584</v>
      </c>
      <c r="E53" t="s">
        <v>3269</v>
      </c>
      <c r="I53" t="s">
        <v>3473</v>
      </c>
      <c r="J53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225</v>
      </c>
      <c r="E54" t="s">
        <v>70</v>
      </c>
      <c r="F54" t="s">
        <v>3996</v>
      </c>
      <c r="H54" t="s">
        <v>3997</v>
      </c>
      <c r="I54" t="s">
        <v>3476</v>
      </c>
      <c r="J54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226</v>
      </c>
      <c r="E55" t="s">
        <v>70</v>
      </c>
      <c r="F55" t="s">
        <v>3996</v>
      </c>
      <c r="H55" t="s">
        <v>3997</v>
      </c>
      <c r="I55" t="s">
        <v>3993</v>
      </c>
      <c r="J55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584</v>
      </c>
      <c r="E56" t="s">
        <v>70</v>
      </c>
      <c r="I56" t="s">
        <v>3479</v>
      </c>
      <c r="J56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1590</v>
      </c>
      <c r="E57" t="s">
        <v>8</v>
      </c>
      <c r="I57" t="s">
        <v>3482</v>
      </c>
      <c r="J57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225</v>
      </c>
      <c r="E58" t="s">
        <v>70</v>
      </c>
      <c r="F58" t="s">
        <v>3996</v>
      </c>
      <c r="H58" t="s">
        <v>3998</v>
      </c>
      <c r="I58" t="s">
        <v>3485</v>
      </c>
      <c r="J58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225</v>
      </c>
      <c r="E59" t="s">
        <v>70</v>
      </c>
      <c r="F59" t="s">
        <v>3996</v>
      </c>
      <c r="H59" t="s">
        <v>2295</v>
      </c>
      <c r="I59" t="s">
        <v>3488</v>
      </c>
      <c r="J59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225</v>
      </c>
      <c r="E60" t="s">
        <v>70</v>
      </c>
      <c r="F60" t="s">
        <v>3996</v>
      </c>
      <c r="H60" t="s">
        <v>2295</v>
      </c>
      <c r="I60" t="s">
        <v>3491</v>
      </c>
      <c r="J60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225</v>
      </c>
      <c r="E61" t="s">
        <v>70</v>
      </c>
      <c r="F61" t="s">
        <v>3996</v>
      </c>
      <c r="H61" t="s">
        <v>3999</v>
      </c>
      <c r="I61" t="s">
        <v>3494</v>
      </c>
      <c r="J6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584</v>
      </c>
      <c r="E62" t="s">
        <v>70</v>
      </c>
      <c r="I62" t="s">
        <v>3497</v>
      </c>
      <c r="J62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3500</v>
      </c>
      <c r="J63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1590</v>
      </c>
      <c r="E64" t="s">
        <v>8</v>
      </c>
      <c r="I64" t="s">
        <v>3503</v>
      </c>
      <c r="J64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4115</v>
      </c>
      <c r="J65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1590</v>
      </c>
      <c r="E66" t="s">
        <v>8</v>
      </c>
      <c r="I66" t="s">
        <v>4169</v>
      </c>
      <c r="J66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226</v>
      </c>
      <c r="E67" t="s">
        <v>4320</v>
      </c>
      <c r="F67" t="s">
        <v>4821</v>
      </c>
      <c r="I67" t="s">
        <v>4462</v>
      </c>
      <c r="J67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226</v>
      </c>
      <c r="E68" t="s">
        <v>4320</v>
      </c>
      <c r="F68" t="s">
        <v>4821</v>
      </c>
      <c r="H68" t="s">
        <v>2295</v>
      </c>
      <c r="I68" t="s">
        <v>4465</v>
      </c>
      <c r="J68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226</v>
      </c>
      <c r="E69" t="s">
        <v>4320</v>
      </c>
      <c r="F69" t="s">
        <v>4821</v>
      </c>
      <c r="H69" t="s">
        <v>2295</v>
      </c>
      <c r="I69" t="s">
        <v>4468</v>
      </c>
      <c r="J69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1590</v>
      </c>
      <c r="E70" t="s">
        <v>8</v>
      </c>
      <c r="I70" t="s">
        <v>4471</v>
      </c>
      <c r="J70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4557</v>
      </c>
      <c r="J7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4560</v>
      </c>
      <c r="J72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4563</v>
      </c>
      <c r="J73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1257</v>
      </c>
      <c r="E74" t="s">
        <v>55</v>
      </c>
      <c r="F74" t="s">
        <v>51</v>
      </c>
      <c r="I74" t="s">
        <v>4566</v>
      </c>
      <c r="J74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4815</v>
      </c>
      <c r="F75" t="s">
        <v>58</v>
      </c>
      <c r="I75" t="s">
        <v>4722</v>
      </c>
      <c r="J75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4815</v>
      </c>
      <c r="F76" t="s">
        <v>58</v>
      </c>
      <c r="H76" t="s">
        <v>3280</v>
      </c>
      <c r="I76" t="s">
        <v>4725</v>
      </c>
      <c r="J76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1257</v>
      </c>
      <c r="E77" t="s">
        <v>4814</v>
      </c>
      <c r="F77" t="s">
        <v>51</v>
      </c>
      <c r="I77" t="s">
        <v>4728</v>
      </c>
      <c r="J77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1257</v>
      </c>
      <c r="E78" t="s">
        <v>4813</v>
      </c>
      <c r="F78" t="s">
        <v>51</v>
      </c>
      <c r="I78" t="s">
        <v>4731</v>
      </c>
      <c r="J78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584</v>
      </c>
      <c r="E79" t="s">
        <v>4814</v>
      </c>
      <c r="F79" t="s">
        <v>51</v>
      </c>
      <c r="I79" t="s">
        <v>4734</v>
      </c>
      <c r="J79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584</v>
      </c>
      <c r="E80" t="s">
        <v>4813</v>
      </c>
      <c r="F80" t="s">
        <v>51</v>
      </c>
      <c r="I80" t="s">
        <v>4737</v>
      </c>
      <c r="J80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1257</v>
      </c>
      <c r="E81" t="s">
        <v>4815</v>
      </c>
      <c r="F81" t="s">
        <v>58</v>
      </c>
      <c r="I81" t="s">
        <v>4740</v>
      </c>
      <c r="J8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1590</v>
      </c>
      <c r="E82" t="s">
        <v>8</v>
      </c>
      <c r="I82" t="s">
        <v>4809</v>
      </c>
      <c r="J82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4822</v>
      </c>
      <c r="E83" t="s">
        <v>4815</v>
      </c>
      <c r="F83" t="s">
        <v>58</v>
      </c>
      <c r="I83" t="s">
        <v>4809</v>
      </c>
      <c r="J83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1590</v>
      </c>
      <c r="E84" t="s">
        <v>8</v>
      </c>
      <c r="I84" t="s">
        <v>4846</v>
      </c>
      <c r="J84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4957</v>
      </c>
      <c r="J85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225</v>
      </c>
      <c r="E86" t="s">
        <v>70</v>
      </c>
      <c r="F86" t="s">
        <v>4954</v>
      </c>
      <c r="I86" t="s">
        <v>4924</v>
      </c>
      <c r="J86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1257</v>
      </c>
      <c r="E87" t="s">
        <v>5182</v>
      </c>
      <c r="F87" t="s">
        <v>51</v>
      </c>
      <c r="I87" t="s">
        <v>5098</v>
      </c>
      <c r="J87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225</v>
      </c>
      <c r="E88" t="s">
        <v>5182</v>
      </c>
      <c r="F88" t="s">
        <v>5183</v>
      </c>
      <c r="I88" t="s">
        <v>5101</v>
      </c>
      <c r="J88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5343</v>
      </c>
      <c r="I89" t="s">
        <v>5214</v>
      </c>
      <c r="J89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584</v>
      </c>
      <c r="E90" t="s">
        <v>4838</v>
      </c>
      <c r="F90" t="s">
        <v>51</v>
      </c>
      <c r="I90" t="s">
        <v>5217</v>
      </c>
      <c r="J90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1257</v>
      </c>
      <c r="E91" t="s">
        <v>4838</v>
      </c>
      <c r="F91" t="s">
        <v>51</v>
      </c>
      <c r="I91" t="s">
        <v>5220</v>
      </c>
      <c r="J9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1590</v>
      </c>
      <c r="E92" t="s">
        <v>8</v>
      </c>
      <c r="I92" t="s">
        <v>5372</v>
      </c>
      <c r="J92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1590</v>
      </c>
      <c r="E93" t="s">
        <v>8</v>
      </c>
      <c r="I93" t="s">
        <v>5375</v>
      </c>
      <c r="J93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1590</v>
      </c>
      <c r="E94" t="s">
        <v>8</v>
      </c>
      <c r="I94" t="s">
        <v>5581</v>
      </c>
      <c r="J94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1590</v>
      </c>
      <c r="E95" t="s">
        <v>8</v>
      </c>
      <c r="I95" t="s">
        <v>5615</v>
      </c>
      <c r="J95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1257</v>
      </c>
      <c r="E96" t="s">
        <v>5775</v>
      </c>
      <c r="F96" t="s">
        <v>60</v>
      </c>
      <c r="I96" t="s">
        <v>5618</v>
      </c>
      <c r="J96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3291</v>
      </c>
      <c r="E97" t="s">
        <v>5775</v>
      </c>
      <c r="F97" t="s">
        <v>60</v>
      </c>
      <c r="I97" t="s">
        <v>5621</v>
      </c>
      <c r="J97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226</v>
      </c>
      <c r="E98" t="s">
        <v>5775</v>
      </c>
      <c r="F98" t="s">
        <v>60</v>
      </c>
      <c r="I98" t="s">
        <v>5624</v>
      </c>
      <c r="J98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584</v>
      </c>
      <c r="E99" t="s">
        <v>5775</v>
      </c>
      <c r="F99" t="s">
        <v>51</v>
      </c>
      <c r="I99" t="s">
        <v>5627</v>
      </c>
      <c r="J99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1590</v>
      </c>
      <c r="E100" t="s">
        <v>8</v>
      </c>
      <c r="I100" t="s">
        <v>5883</v>
      </c>
      <c r="J100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1257</v>
      </c>
      <c r="E101" t="s">
        <v>6021</v>
      </c>
      <c r="F101" t="s">
        <v>60</v>
      </c>
      <c r="I101" t="s">
        <v>5886</v>
      </c>
      <c r="J10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4819</v>
      </c>
      <c r="E102" t="s">
        <v>6021</v>
      </c>
      <c r="F102" t="s">
        <v>60</v>
      </c>
      <c r="I102" t="s">
        <v>5889</v>
      </c>
      <c r="J102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584</v>
      </c>
      <c r="E103" t="s">
        <v>6021</v>
      </c>
      <c r="F103" t="s">
        <v>51</v>
      </c>
      <c r="I103" t="s">
        <v>5892</v>
      </c>
      <c r="J103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1590</v>
      </c>
      <c r="E104" t="s">
        <v>8</v>
      </c>
      <c r="I104" t="s">
        <v>5895</v>
      </c>
      <c r="J104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1590</v>
      </c>
      <c r="E105" t="s">
        <v>8</v>
      </c>
      <c r="I105" t="s">
        <v>6121</v>
      </c>
      <c r="J105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6300</v>
      </c>
      <c r="E106" t="s">
        <v>5182</v>
      </c>
      <c r="F106" t="s">
        <v>3980</v>
      </c>
      <c r="I106" t="s">
        <v>6256</v>
      </c>
      <c r="J106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5182</v>
      </c>
      <c r="F107" t="s">
        <v>3980</v>
      </c>
      <c r="H107" t="s">
        <v>6301</v>
      </c>
      <c r="I107" t="s">
        <v>6259</v>
      </c>
      <c r="J107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1590</v>
      </c>
      <c r="E108" t="s">
        <v>8</v>
      </c>
      <c r="I108" t="s">
        <v>6262</v>
      </c>
      <c r="J108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3268</v>
      </c>
      <c r="F109" t="s">
        <v>3980</v>
      </c>
      <c r="I109" t="s">
        <v>6262</v>
      </c>
      <c r="J109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6302</v>
      </c>
      <c r="I110" t="s">
        <v>6265</v>
      </c>
      <c r="J110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584</v>
      </c>
      <c r="E111" t="s">
        <v>4838</v>
      </c>
      <c r="F111" t="s">
        <v>51</v>
      </c>
      <c r="I111" t="s">
        <v>6268</v>
      </c>
      <c r="J1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1257</v>
      </c>
      <c r="E112" t="s">
        <v>6299</v>
      </c>
      <c r="I112" t="s">
        <v>6271</v>
      </c>
      <c r="J112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584</v>
      </c>
      <c r="E113" t="s">
        <v>6299</v>
      </c>
      <c r="I113" t="s">
        <v>6274</v>
      </c>
      <c r="J113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1257</v>
      </c>
      <c r="E114" t="s">
        <v>4838</v>
      </c>
      <c r="I114" t="s">
        <v>6277</v>
      </c>
      <c r="J114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1258</v>
      </c>
      <c r="F115" t="s">
        <v>6521</v>
      </c>
      <c r="I115" t="s">
        <v>6336</v>
      </c>
      <c r="J115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6339</v>
      </c>
      <c r="J116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1590</v>
      </c>
      <c r="E117" t="s">
        <v>8</v>
      </c>
      <c r="I117" t="s">
        <v>6342</v>
      </c>
      <c r="J117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1590</v>
      </c>
      <c r="E118" t="s">
        <v>8</v>
      </c>
      <c r="I118" t="s">
        <v>6345</v>
      </c>
      <c r="J118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1590</v>
      </c>
      <c r="E119" t="s">
        <v>8</v>
      </c>
      <c r="I119" t="s">
        <v>6348</v>
      </c>
      <c r="J119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1590</v>
      </c>
      <c r="E120" t="s">
        <v>8</v>
      </c>
      <c r="I120" t="s">
        <v>6351</v>
      </c>
      <c r="J120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1590</v>
      </c>
      <c r="E121" t="s">
        <v>8</v>
      </c>
      <c r="I121" t="s">
        <v>6582</v>
      </c>
      <c r="J12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1590</v>
      </c>
      <c r="E122" t="s">
        <v>8</v>
      </c>
      <c r="I122" t="s">
        <v>6585</v>
      </c>
      <c r="J122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1590</v>
      </c>
      <c r="E123" t="s">
        <v>8</v>
      </c>
      <c r="I123" t="s">
        <v>6588</v>
      </c>
      <c r="J123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1590</v>
      </c>
      <c r="E124" t="s">
        <v>8</v>
      </c>
      <c r="I124" t="s">
        <v>6770</v>
      </c>
      <c r="J124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6773</v>
      </c>
      <c r="J125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6776</v>
      </c>
      <c r="J126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6779</v>
      </c>
      <c r="J127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1258</v>
      </c>
      <c r="I128" t="s">
        <v>6782</v>
      </c>
      <c r="J128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6908</v>
      </c>
      <c r="I129" t="s">
        <v>6785</v>
      </c>
      <c r="J129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6908</v>
      </c>
      <c r="I130" t="s">
        <v>6788</v>
      </c>
      <c r="J130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1257</v>
      </c>
      <c r="E131" t="s">
        <v>6906</v>
      </c>
      <c r="I131" t="s">
        <v>6791</v>
      </c>
      <c r="J13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1257</v>
      </c>
      <c r="E132" t="s">
        <v>6907</v>
      </c>
      <c r="I132" t="s">
        <v>6794</v>
      </c>
      <c r="J132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584</v>
      </c>
      <c r="E133" t="s">
        <v>6907</v>
      </c>
      <c r="I133" t="s">
        <v>6797</v>
      </c>
      <c r="J133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584</v>
      </c>
      <c r="E134" t="s">
        <v>6906</v>
      </c>
      <c r="I134" t="s">
        <v>6800</v>
      </c>
      <c r="J134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1590</v>
      </c>
      <c r="E135" t="s">
        <v>8</v>
      </c>
      <c r="I135" t="s">
        <v>6803</v>
      </c>
      <c r="J135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6909</v>
      </c>
      <c r="I136" t="s">
        <v>6806</v>
      </c>
      <c r="J136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6908</v>
      </c>
      <c r="I137" t="s">
        <v>7051</v>
      </c>
      <c r="J137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6908</v>
      </c>
      <c r="I138" t="s">
        <v>7054</v>
      </c>
      <c r="J138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6908</v>
      </c>
      <c r="I139" t="s">
        <v>7255</v>
      </c>
      <c r="J139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6908</v>
      </c>
      <c r="I140" t="s">
        <v>7334</v>
      </c>
      <c r="J140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7349</v>
      </c>
      <c r="I141" t="s">
        <v>7337</v>
      </c>
      <c r="J14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4303</v>
      </c>
      <c r="F142" t="s">
        <v>462</v>
      </c>
      <c r="I142" t="s">
        <v>7340</v>
      </c>
      <c r="J142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4303</v>
      </c>
      <c r="F143" t="s">
        <v>462</v>
      </c>
      <c r="H143" t="s">
        <v>2295</v>
      </c>
      <c r="I143" t="s">
        <v>7343</v>
      </c>
      <c r="J143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7350</v>
      </c>
      <c r="I144" t="s">
        <v>7346</v>
      </c>
      <c r="J144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6908</v>
      </c>
      <c r="I145" t="s">
        <v>7554</v>
      </c>
      <c r="J145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1590</v>
      </c>
      <c r="E146" t="s">
        <v>8</v>
      </c>
      <c r="I146" t="s">
        <v>7557</v>
      </c>
      <c r="J146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6908</v>
      </c>
      <c r="I147" t="s">
        <v>7633</v>
      </c>
      <c r="J147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6908</v>
      </c>
      <c r="I148" t="s">
        <v>7636</v>
      </c>
      <c r="J148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6908</v>
      </c>
      <c r="I149" t="s">
        <v>7639</v>
      </c>
      <c r="J149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6908</v>
      </c>
      <c r="I150" t="s">
        <v>7940</v>
      </c>
      <c r="J150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6908</v>
      </c>
      <c r="I151" t="s">
        <v>7820</v>
      </c>
      <c r="J15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6908</v>
      </c>
      <c r="I152" t="s">
        <v>7823</v>
      </c>
      <c r="J152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6908</v>
      </c>
      <c r="I153" t="s">
        <v>7826</v>
      </c>
      <c r="J153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7975</v>
      </c>
      <c r="I154" t="s">
        <v>7993</v>
      </c>
      <c r="J154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7975</v>
      </c>
      <c r="H155" t="s">
        <v>8087</v>
      </c>
      <c r="I155" t="s">
        <v>8075</v>
      </c>
      <c r="J155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7975</v>
      </c>
      <c r="H156" t="s">
        <v>8087</v>
      </c>
      <c r="I156" t="s">
        <v>8078</v>
      </c>
      <c r="J156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1257</v>
      </c>
      <c r="E157" t="s">
        <v>7976</v>
      </c>
      <c r="F157" t="s">
        <v>60</v>
      </c>
      <c r="I157" t="s">
        <v>8081</v>
      </c>
      <c r="J157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6908</v>
      </c>
      <c r="I158" t="s">
        <v>8084</v>
      </c>
      <c r="J158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1590</v>
      </c>
      <c r="E159" t="s">
        <v>8</v>
      </c>
      <c r="I159" t="s">
        <v>8267</v>
      </c>
      <c r="J159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1590</v>
      </c>
      <c r="E160" t="s">
        <v>8</v>
      </c>
      <c r="I160" t="s">
        <v>8270</v>
      </c>
      <c r="J160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1590</v>
      </c>
      <c r="E161" t="s">
        <v>8</v>
      </c>
      <c r="I161" t="s">
        <v>8306</v>
      </c>
      <c r="J16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1590</v>
      </c>
      <c r="E162" t="s">
        <v>8</v>
      </c>
      <c r="I162" t="s">
        <v>8309</v>
      </c>
      <c r="J162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8568</v>
      </c>
      <c r="I163" t="s">
        <v>8433</v>
      </c>
      <c r="J163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6908</v>
      </c>
      <c r="I164" t="s">
        <v>8436</v>
      </c>
      <c r="J164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3996</v>
      </c>
      <c r="I165" t="s">
        <v>8584</v>
      </c>
      <c r="J165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225</v>
      </c>
      <c r="E166" t="s">
        <v>70</v>
      </c>
      <c r="F166" t="s">
        <v>3996</v>
      </c>
      <c r="I166" t="s">
        <v>8587</v>
      </c>
      <c r="J166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1590</v>
      </c>
      <c r="E167" t="s">
        <v>8</v>
      </c>
      <c r="I167" t="s">
        <v>8674</v>
      </c>
      <c r="J167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1590</v>
      </c>
      <c r="E168" t="s">
        <v>8</v>
      </c>
      <c r="I168" t="s">
        <v>8677</v>
      </c>
      <c r="J168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6908</v>
      </c>
      <c r="I169" t="s">
        <v>8801</v>
      </c>
      <c r="J169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225</v>
      </c>
      <c r="E170" t="s">
        <v>4838</v>
      </c>
      <c r="F170" t="s">
        <v>8967</v>
      </c>
      <c r="I170" t="s">
        <v>8804</v>
      </c>
      <c r="J170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584</v>
      </c>
      <c r="E171" t="s">
        <v>4838</v>
      </c>
      <c r="F171" t="s">
        <v>8967</v>
      </c>
      <c r="I171" t="s">
        <v>8807</v>
      </c>
      <c r="J17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1257</v>
      </c>
      <c r="E172" t="s">
        <v>4838</v>
      </c>
      <c r="I172" t="s">
        <v>8810</v>
      </c>
      <c r="J172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6908</v>
      </c>
      <c r="I173" t="s">
        <v>9011</v>
      </c>
      <c r="J173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6908</v>
      </c>
      <c r="I174" t="s">
        <v>9014</v>
      </c>
      <c r="J174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6908</v>
      </c>
      <c r="I175" t="s">
        <v>9017</v>
      </c>
      <c r="J175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9168</v>
      </c>
      <c r="J176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1590</v>
      </c>
      <c r="E177" t="s">
        <v>8</v>
      </c>
      <c r="I177" t="s">
        <v>9171</v>
      </c>
      <c r="J177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6908</v>
      </c>
      <c r="I178" t="s">
        <v>9351</v>
      </c>
      <c r="J178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9432</v>
      </c>
      <c r="E179" t="s">
        <v>9433</v>
      </c>
      <c r="F179" t="s">
        <v>3980</v>
      </c>
      <c r="I179" t="s">
        <v>9354</v>
      </c>
      <c r="J179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9433</v>
      </c>
      <c r="F180" t="s">
        <v>3980</v>
      </c>
      <c r="I180" t="s">
        <v>9357</v>
      </c>
      <c r="J180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9432</v>
      </c>
      <c r="E181" t="s">
        <v>3268</v>
      </c>
      <c r="F181" t="s">
        <v>3980</v>
      </c>
      <c r="I181" t="s">
        <v>9360</v>
      </c>
      <c r="J18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3268</v>
      </c>
      <c r="F182" t="s">
        <v>3980</v>
      </c>
      <c r="I182" t="s">
        <v>9363</v>
      </c>
      <c r="J182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1257</v>
      </c>
      <c r="E183" t="s">
        <v>70</v>
      </c>
      <c r="F183" t="s">
        <v>3980</v>
      </c>
      <c r="I183" t="s">
        <v>9366</v>
      </c>
      <c r="J183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9432</v>
      </c>
      <c r="E184" t="s">
        <v>70</v>
      </c>
      <c r="I184" t="s">
        <v>9369</v>
      </c>
      <c r="J184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9434</v>
      </c>
      <c r="E185" t="s">
        <v>70</v>
      </c>
      <c r="F185" t="s">
        <v>7324</v>
      </c>
      <c r="I185" t="s">
        <v>9372</v>
      </c>
      <c r="J185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584</v>
      </c>
      <c r="E186" t="s">
        <v>70</v>
      </c>
      <c r="F186" t="s">
        <v>7324</v>
      </c>
      <c r="I186" t="s">
        <v>9375</v>
      </c>
      <c r="J186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226</v>
      </c>
      <c r="E187" t="s">
        <v>9488</v>
      </c>
      <c r="F187" t="s">
        <v>1273</v>
      </c>
      <c r="G187">
        <v>2</v>
      </c>
      <c r="I187" t="s">
        <v>9452</v>
      </c>
      <c r="J187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9492</v>
      </c>
      <c r="E188" t="s">
        <v>9489</v>
      </c>
      <c r="I188" t="s">
        <v>9455</v>
      </c>
      <c r="J188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9490</v>
      </c>
      <c r="E189" t="s">
        <v>9489</v>
      </c>
      <c r="I189" t="s">
        <v>9458</v>
      </c>
      <c r="J189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9491</v>
      </c>
      <c r="I190" t="s">
        <v>9461</v>
      </c>
      <c r="J190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9492</v>
      </c>
      <c r="E191" t="s">
        <v>9489</v>
      </c>
      <c r="I191" t="s">
        <v>9464</v>
      </c>
      <c r="J19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9489</v>
      </c>
      <c r="I192" t="s">
        <v>9467</v>
      </c>
      <c r="J192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1590</v>
      </c>
      <c r="E193" t="s">
        <v>8</v>
      </c>
      <c r="I193" t="s">
        <v>9512</v>
      </c>
      <c r="J193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1590</v>
      </c>
      <c r="E194" t="s">
        <v>8</v>
      </c>
      <c r="I194" t="s">
        <v>9732</v>
      </c>
      <c r="J194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9845</v>
      </c>
      <c r="E195" t="s">
        <v>86</v>
      </c>
      <c r="I195" t="s">
        <v>9735</v>
      </c>
      <c r="J195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9845</v>
      </c>
      <c r="E196" t="s">
        <v>86</v>
      </c>
      <c r="I196" t="s">
        <v>9738</v>
      </c>
      <c r="J196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9845</v>
      </c>
      <c r="E197" t="s">
        <v>86</v>
      </c>
      <c r="I197" t="s">
        <v>9741</v>
      </c>
      <c r="J197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9846</v>
      </c>
      <c r="I198" t="s">
        <v>9744</v>
      </c>
      <c r="J198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9845</v>
      </c>
      <c r="E199" t="s">
        <v>465</v>
      </c>
      <c r="I199" t="s">
        <v>9747</v>
      </c>
      <c r="J199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9846</v>
      </c>
      <c r="I200" t="s">
        <v>9750</v>
      </c>
      <c r="J200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9436</v>
      </c>
      <c r="I201" t="s">
        <v>9753</v>
      </c>
      <c r="J20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9492</v>
      </c>
      <c r="E202" t="s">
        <v>3268</v>
      </c>
      <c r="I202" t="s">
        <v>9848</v>
      </c>
      <c r="J202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585</v>
      </c>
      <c r="E203" t="s">
        <v>86</v>
      </c>
      <c r="I203" t="s">
        <v>9756</v>
      </c>
      <c r="J203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1257</v>
      </c>
      <c r="E204" t="s">
        <v>9847</v>
      </c>
      <c r="I204" t="s">
        <v>9759</v>
      </c>
      <c r="J204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3268</v>
      </c>
      <c r="I205" t="s">
        <v>9762</v>
      </c>
      <c r="J205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9492</v>
      </c>
      <c r="E206" t="s">
        <v>9847</v>
      </c>
      <c r="I206" t="s">
        <v>9765</v>
      </c>
      <c r="J206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9847</v>
      </c>
      <c r="I207" t="s">
        <v>9768</v>
      </c>
      <c r="J207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585</v>
      </c>
      <c r="E208" t="s">
        <v>86</v>
      </c>
      <c r="I208" t="s">
        <v>9771</v>
      </c>
      <c r="J208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585</v>
      </c>
      <c r="E209" t="s">
        <v>86</v>
      </c>
      <c r="I209" t="s">
        <v>9918</v>
      </c>
      <c r="J209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9492</v>
      </c>
      <c r="E210" t="s">
        <v>3268</v>
      </c>
      <c r="I210" t="s">
        <v>9921</v>
      </c>
      <c r="J210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9492</v>
      </c>
      <c r="E211" t="s">
        <v>9966</v>
      </c>
      <c r="H211" t="s">
        <v>9967</v>
      </c>
      <c r="I211" t="s">
        <v>9924</v>
      </c>
      <c r="J2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3268</v>
      </c>
      <c r="I212" t="s">
        <v>9927</v>
      </c>
      <c r="J212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9492</v>
      </c>
      <c r="E213" t="s">
        <v>9968</v>
      </c>
      <c r="I213" t="s">
        <v>9930</v>
      </c>
      <c r="J213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9968</v>
      </c>
      <c r="F214" t="s">
        <v>10072</v>
      </c>
      <c r="I214" t="s">
        <v>9933</v>
      </c>
      <c r="J214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9492</v>
      </c>
      <c r="E215" t="s">
        <v>9968</v>
      </c>
      <c r="I215" t="s">
        <v>9979</v>
      </c>
      <c r="J215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10073</v>
      </c>
      <c r="E216" t="s">
        <v>9968</v>
      </c>
      <c r="I216" t="s">
        <v>9982</v>
      </c>
      <c r="J216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4819</v>
      </c>
      <c r="E217" t="s">
        <v>9968</v>
      </c>
      <c r="I217" t="s">
        <v>9985</v>
      </c>
      <c r="J217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1257</v>
      </c>
      <c r="E218" t="s">
        <v>10251</v>
      </c>
      <c r="I218" t="s">
        <v>10080</v>
      </c>
      <c r="J218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4819</v>
      </c>
      <c r="E219" t="s">
        <v>10251</v>
      </c>
      <c r="I219" t="s">
        <v>10083</v>
      </c>
      <c r="J219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10251</v>
      </c>
      <c r="I220" t="s">
        <v>10086</v>
      </c>
      <c r="J220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1257</v>
      </c>
      <c r="E221" t="s">
        <v>9966</v>
      </c>
      <c r="I221" t="s">
        <v>10089</v>
      </c>
      <c r="J22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9966</v>
      </c>
      <c r="I222" t="s">
        <v>10092</v>
      </c>
      <c r="J222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9432</v>
      </c>
      <c r="E223" t="s">
        <v>10252</v>
      </c>
      <c r="I223" t="s">
        <v>10095</v>
      </c>
      <c r="J223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10252</v>
      </c>
      <c r="I224" t="s">
        <v>10098</v>
      </c>
      <c r="J224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10101</v>
      </c>
      <c r="J225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1590</v>
      </c>
      <c r="E226" t="s">
        <v>8</v>
      </c>
      <c r="I226" t="s">
        <v>10104</v>
      </c>
      <c r="J226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1257</v>
      </c>
      <c r="E227" t="s">
        <v>3266</v>
      </c>
      <c r="I227" t="s">
        <v>10253</v>
      </c>
      <c r="J227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9432</v>
      </c>
      <c r="E228" t="s">
        <v>10400</v>
      </c>
      <c r="F228" t="s">
        <v>51</v>
      </c>
      <c r="I228" t="s">
        <v>10256</v>
      </c>
      <c r="J228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9432</v>
      </c>
      <c r="E229" t="s">
        <v>10401</v>
      </c>
      <c r="F229" t="s">
        <v>51</v>
      </c>
      <c r="I229" t="s">
        <v>10259</v>
      </c>
      <c r="J229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3266</v>
      </c>
      <c r="I230" t="s">
        <v>10262</v>
      </c>
      <c r="J230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10401</v>
      </c>
      <c r="F231" t="s">
        <v>583</v>
      </c>
      <c r="I231" t="s">
        <v>10265</v>
      </c>
      <c r="J23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10400</v>
      </c>
      <c r="F232" t="s">
        <v>583</v>
      </c>
      <c r="I232" t="s">
        <v>10268</v>
      </c>
      <c r="J232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4819</v>
      </c>
      <c r="E233" t="s">
        <v>10900</v>
      </c>
      <c r="I233" t="s">
        <v>10443</v>
      </c>
      <c r="J233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9432</v>
      </c>
      <c r="E234" t="s">
        <v>10900</v>
      </c>
      <c r="I234" t="s">
        <v>10446</v>
      </c>
      <c r="J234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4819</v>
      </c>
      <c r="E235" t="s">
        <v>10901</v>
      </c>
      <c r="F235" t="s">
        <v>60</v>
      </c>
      <c r="I235" t="s">
        <v>10449</v>
      </c>
      <c r="J235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4819</v>
      </c>
      <c r="E236" t="s">
        <v>10901</v>
      </c>
      <c r="F236" t="s">
        <v>60</v>
      </c>
      <c r="H236" t="s">
        <v>2295</v>
      </c>
      <c r="I236" t="s">
        <v>10452</v>
      </c>
      <c r="J236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226</v>
      </c>
      <c r="E237" t="s">
        <v>10901</v>
      </c>
      <c r="F237" t="s">
        <v>60</v>
      </c>
      <c r="H237" t="s">
        <v>2295</v>
      </c>
      <c r="I237" t="s">
        <v>10455</v>
      </c>
      <c r="J237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226</v>
      </c>
      <c r="E238" t="s">
        <v>10901</v>
      </c>
      <c r="F238" t="s">
        <v>60</v>
      </c>
      <c r="H238" t="s">
        <v>2295</v>
      </c>
      <c r="I238" t="s">
        <v>10458</v>
      </c>
      <c r="J238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226</v>
      </c>
      <c r="E239" t="s">
        <v>10901</v>
      </c>
      <c r="F239" t="s">
        <v>60</v>
      </c>
      <c r="H239" t="s">
        <v>2295</v>
      </c>
      <c r="I239" t="s">
        <v>10461</v>
      </c>
      <c r="J239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226</v>
      </c>
      <c r="E240" t="s">
        <v>10901</v>
      </c>
      <c r="F240" t="s">
        <v>60</v>
      </c>
      <c r="H240" t="s">
        <v>2295</v>
      </c>
      <c r="I240" t="s">
        <v>10464</v>
      </c>
      <c r="J240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226</v>
      </c>
      <c r="E241" t="s">
        <v>10901</v>
      </c>
      <c r="F241" t="s">
        <v>60</v>
      </c>
      <c r="H241" t="s">
        <v>2295</v>
      </c>
      <c r="I241" t="s">
        <v>10467</v>
      </c>
      <c r="J24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226</v>
      </c>
      <c r="E242" t="s">
        <v>10901</v>
      </c>
      <c r="F242" t="s">
        <v>60</v>
      </c>
      <c r="H242" t="s">
        <v>2295</v>
      </c>
      <c r="I242" t="s">
        <v>10470</v>
      </c>
      <c r="J242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226</v>
      </c>
      <c r="E243" t="s">
        <v>10901</v>
      </c>
      <c r="F243" t="s">
        <v>60</v>
      </c>
      <c r="H243" t="s">
        <v>2295</v>
      </c>
      <c r="I243" t="s">
        <v>10473</v>
      </c>
      <c r="J243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226</v>
      </c>
      <c r="E244" t="s">
        <v>10901</v>
      </c>
      <c r="F244" t="s">
        <v>60</v>
      </c>
      <c r="H244" t="s">
        <v>2295</v>
      </c>
      <c r="I244" t="s">
        <v>10476</v>
      </c>
      <c r="J244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226</v>
      </c>
      <c r="E245" t="s">
        <v>10901</v>
      </c>
      <c r="F245" t="s">
        <v>60</v>
      </c>
      <c r="H245" t="s">
        <v>2295</v>
      </c>
      <c r="I245" t="s">
        <v>10479</v>
      </c>
      <c r="J245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226</v>
      </c>
      <c r="E246" t="s">
        <v>10901</v>
      </c>
      <c r="F246" t="s">
        <v>60</v>
      </c>
      <c r="H246" t="s">
        <v>2295</v>
      </c>
      <c r="I246" t="s">
        <v>10482</v>
      </c>
      <c r="J246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226</v>
      </c>
      <c r="E247" t="s">
        <v>10901</v>
      </c>
      <c r="F247" t="s">
        <v>60</v>
      </c>
      <c r="H247" t="s">
        <v>2295</v>
      </c>
      <c r="I247" t="s">
        <v>10485</v>
      </c>
      <c r="J247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226</v>
      </c>
      <c r="E248" t="s">
        <v>10901</v>
      </c>
      <c r="F248" t="s">
        <v>60</v>
      </c>
      <c r="H248" t="s">
        <v>2295</v>
      </c>
      <c r="I248" t="s">
        <v>10488</v>
      </c>
      <c r="J248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226</v>
      </c>
      <c r="E249" t="s">
        <v>10901</v>
      </c>
      <c r="F249" t="s">
        <v>60</v>
      </c>
      <c r="H249" t="s">
        <v>2295</v>
      </c>
      <c r="I249" t="s">
        <v>10491</v>
      </c>
      <c r="J249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226</v>
      </c>
      <c r="E250" t="s">
        <v>10901</v>
      </c>
      <c r="F250" t="s">
        <v>60</v>
      </c>
      <c r="H250" t="s">
        <v>2295</v>
      </c>
      <c r="I250" t="s">
        <v>10494</v>
      </c>
      <c r="J250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226</v>
      </c>
      <c r="E251" t="s">
        <v>10901</v>
      </c>
      <c r="F251" t="s">
        <v>60</v>
      </c>
      <c r="H251" t="s">
        <v>2295</v>
      </c>
      <c r="I251" t="s">
        <v>10497</v>
      </c>
      <c r="J25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226</v>
      </c>
      <c r="E252" t="s">
        <v>10901</v>
      </c>
      <c r="F252" t="s">
        <v>60</v>
      </c>
      <c r="H252" t="s">
        <v>2295</v>
      </c>
      <c r="I252" t="s">
        <v>10500</v>
      </c>
      <c r="J252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226</v>
      </c>
      <c r="E253" t="s">
        <v>10901</v>
      </c>
      <c r="F253" t="s">
        <v>60</v>
      </c>
      <c r="H253" t="s">
        <v>2295</v>
      </c>
      <c r="I253" t="s">
        <v>10503</v>
      </c>
      <c r="J253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226</v>
      </c>
      <c r="E254" t="s">
        <v>10901</v>
      </c>
      <c r="F254" t="s">
        <v>60</v>
      </c>
      <c r="H254" t="s">
        <v>2295</v>
      </c>
      <c r="I254" t="s">
        <v>10506</v>
      </c>
      <c r="J254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226</v>
      </c>
      <c r="E255" t="s">
        <v>10901</v>
      </c>
      <c r="F255" t="s">
        <v>60</v>
      </c>
      <c r="H255" t="s">
        <v>2295</v>
      </c>
      <c r="I255" t="s">
        <v>10509</v>
      </c>
      <c r="J255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226</v>
      </c>
      <c r="E256" t="s">
        <v>10901</v>
      </c>
      <c r="F256" t="s">
        <v>60</v>
      </c>
      <c r="H256" t="s">
        <v>2295</v>
      </c>
      <c r="I256" t="s">
        <v>10512</v>
      </c>
      <c r="J256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226</v>
      </c>
      <c r="E257" t="s">
        <v>10901</v>
      </c>
      <c r="F257" t="s">
        <v>60</v>
      </c>
      <c r="H257" t="s">
        <v>2295</v>
      </c>
      <c r="I257" t="s">
        <v>10515</v>
      </c>
      <c r="J257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4819</v>
      </c>
      <c r="E258" t="s">
        <v>10901</v>
      </c>
      <c r="F258" t="s">
        <v>51</v>
      </c>
      <c r="I258" t="s">
        <v>10518</v>
      </c>
      <c r="J258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584</v>
      </c>
      <c r="E259" t="s">
        <v>10901</v>
      </c>
      <c r="F259" t="s">
        <v>51</v>
      </c>
      <c r="I259" t="s">
        <v>10521</v>
      </c>
      <c r="J259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10524</v>
      </c>
      <c r="J260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13680</v>
      </c>
      <c r="E261" t="s">
        <v>465</v>
      </c>
      <c r="I261" t="s">
        <v>13586</v>
      </c>
      <c r="J26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13681</v>
      </c>
      <c r="E262" t="s">
        <v>86</v>
      </c>
      <c r="I262" t="s">
        <v>13589</v>
      </c>
      <c r="J262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13682</v>
      </c>
      <c r="E263" t="s">
        <v>86</v>
      </c>
      <c r="I263" t="s">
        <v>13592</v>
      </c>
      <c r="J263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13680</v>
      </c>
      <c r="E264" t="s">
        <v>465</v>
      </c>
      <c r="I264" t="s">
        <v>13595</v>
      </c>
      <c r="J264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13598</v>
      </c>
      <c r="J265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13601</v>
      </c>
      <c r="J266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13680</v>
      </c>
      <c r="E267" t="s">
        <v>465</v>
      </c>
      <c r="I267" t="s">
        <v>13604</v>
      </c>
      <c r="J267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13607</v>
      </c>
      <c r="J268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13751</v>
      </c>
      <c r="J269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13754</v>
      </c>
      <c r="J270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13757</v>
      </c>
      <c r="J27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14699</v>
      </c>
      <c r="J272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14702</v>
      </c>
      <c r="J273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14705</v>
      </c>
      <c r="J274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14708</v>
      </c>
      <c r="J275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14711</v>
      </c>
      <c r="J276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14714</v>
      </c>
      <c r="J277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14717</v>
      </c>
      <c r="J278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16485</v>
      </c>
      <c r="I279" t="s">
        <v>14720</v>
      </c>
      <c r="J279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14723</v>
      </c>
      <c r="J280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16493</v>
      </c>
      <c r="F281" t="s">
        <v>51</v>
      </c>
      <c r="I281" t="s">
        <v>14726</v>
      </c>
      <c r="J28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16493</v>
      </c>
      <c r="F282" t="s">
        <v>16489</v>
      </c>
      <c r="I282" t="s">
        <v>14729</v>
      </c>
      <c r="J282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14732</v>
      </c>
      <c r="J283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16494</v>
      </c>
      <c r="E284" t="s">
        <v>86</v>
      </c>
      <c r="I284" t="s">
        <v>14735</v>
      </c>
      <c r="J284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14738</v>
      </c>
      <c r="J285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14741</v>
      </c>
      <c r="J286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16551</v>
      </c>
      <c r="J287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16554</v>
      </c>
      <c r="J288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16557</v>
      </c>
      <c r="J289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16560</v>
      </c>
      <c r="J290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17356</v>
      </c>
      <c r="J29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1590</v>
      </c>
      <c r="E292" t="s">
        <v>8</v>
      </c>
      <c r="I292" t="s">
        <v>17359</v>
      </c>
      <c r="J292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17782</v>
      </c>
      <c r="J293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17785</v>
      </c>
      <c r="J294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585</v>
      </c>
      <c r="E295" t="s">
        <v>86</v>
      </c>
      <c r="I295" t="s">
        <v>18237</v>
      </c>
      <c r="J295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18240</v>
      </c>
      <c r="J296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6908</v>
      </c>
      <c r="I297" t="s">
        <v>18730</v>
      </c>
      <c r="J297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6908</v>
      </c>
      <c r="I298" t="s">
        <v>18733</v>
      </c>
      <c r="J298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6908</v>
      </c>
      <c r="I299" t="s">
        <v>18736</v>
      </c>
      <c r="J299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19281</v>
      </c>
      <c r="J300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19284</v>
      </c>
      <c r="J30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19521</v>
      </c>
      <c r="J302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585</v>
      </c>
      <c r="E303" t="s">
        <v>86</v>
      </c>
      <c r="I303" t="s">
        <v>19524</v>
      </c>
      <c r="J303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19527</v>
      </c>
      <c r="J304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6908</v>
      </c>
      <c r="I305" t="s">
        <v>19530</v>
      </c>
      <c r="J305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19533</v>
      </c>
      <c r="J306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20528</v>
      </c>
      <c r="I307" t="s">
        <v>19970</v>
      </c>
      <c r="J307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20525</v>
      </c>
      <c r="I308" t="s">
        <v>19973</v>
      </c>
      <c r="J308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20526</v>
      </c>
      <c r="I309" t="s">
        <v>19976</v>
      </c>
      <c r="J309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19979</v>
      </c>
      <c r="J310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19982</v>
      </c>
      <c r="J3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20579</v>
      </c>
      <c r="J312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1590</v>
      </c>
      <c r="E313" t="s">
        <v>8</v>
      </c>
      <c r="I313" t="s">
        <v>20582</v>
      </c>
      <c r="J313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225</v>
      </c>
      <c r="E314" t="s">
        <v>20864</v>
      </c>
      <c r="F314" t="s">
        <v>1596</v>
      </c>
      <c r="I314" t="s">
        <v>20585</v>
      </c>
      <c r="J314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225</v>
      </c>
      <c r="E315" t="s">
        <v>20864</v>
      </c>
      <c r="F315" t="s">
        <v>1596</v>
      </c>
      <c r="H315" t="s">
        <v>2295</v>
      </c>
      <c r="I315" t="s">
        <v>20588</v>
      </c>
      <c r="J315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20865</v>
      </c>
      <c r="F316" t="s">
        <v>5183</v>
      </c>
      <c r="I316" t="s">
        <v>20591</v>
      </c>
      <c r="J316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1590</v>
      </c>
      <c r="E317" t="s">
        <v>8</v>
      </c>
      <c r="I317" t="s">
        <v>20918</v>
      </c>
      <c r="J317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6908</v>
      </c>
      <c r="I318" t="s">
        <v>20921</v>
      </c>
      <c r="J318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6908</v>
      </c>
      <c r="I319" t="s">
        <v>21548</v>
      </c>
      <c r="J319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585</v>
      </c>
      <c r="E320" t="s">
        <v>86</v>
      </c>
      <c r="I320" t="s">
        <v>20924</v>
      </c>
      <c r="J320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6908</v>
      </c>
      <c r="I321" t="s">
        <v>21586</v>
      </c>
      <c r="J32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6908</v>
      </c>
      <c r="I322" t="s">
        <v>22109</v>
      </c>
      <c r="J322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22112</v>
      </c>
      <c r="J323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t="s">
        <v>4</v>
      </c>
      <c r="E324" t="s">
        <v>6908</v>
      </c>
      <c r="I324" t="s">
        <v>22404</v>
      </c>
      <c r="J324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t="s">
        <v>4</v>
      </c>
      <c r="E325" t="s">
        <v>6908</v>
      </c>
      <c r="I325" t="s">
        <v>22407</v>
      </c>
      <c r="J325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t="s">
        <v>585</v>
      </c>
      <c r="E326" t="s">
        <v>86</v>
      </c>
      <c r="I326" t="s">
        <v>22410</v>
      </c>
      <c r="J326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t="s">
        <v>4</v>
      </c>
      <c r="E327" t="s">
        <v>6908</v>
      </c>
      <c r="I327" t="s">
        <v>22566</v>
      </c>
      <c r="J327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t="s">
        <v>4</v>
      </c>
      <c r="E328" t="s">
        <v>6908</v>
      </c>
      <c r="I328" t="s">
        <v>22569</v>
      </c>
      <c r="J328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t="s">
        <v>4</v>
      </c>
      <c r="E329" t="s">
        <v>6908</v>
      </c>
      <c r="I329" t="s">
        <v>22572</v>
      </c>
      <c r="J329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t="s">
        <v>4</v>
      </c>
      <c r="E330" t="s">
        <v>8</v>
      </c>
      <c r="I330" t="s">
        <v>22817</v>
      </c>
      <c r="J330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t="s">
        <v>1590</v>
      </c>
      <c r="E331" t="s">
        <v>8</v>
      </c>
      <c r="I331" t="s">
        <v>22820</v>
      </c>
      <c r="J33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t="s">
        <v>1590</v>
      </c>
      <c r="E332" t="s">
        <v>8</v>
      </c>
      <c r="I332" t="s">
        <v>22823</v>
      </c>
      <c r="J332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t="s">
        <v>4</v>
      </c>
      <c r="E333" t="s">
        <v>6908</v>
      </c>
      <c r="I333" t="s">
        <v>23278</v>
      </c>
      <c r="J333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t="s">
        <v>4</v>
      </c>
      <c r="E334" t="s">
        <v>6908</v>
      </c>
      <c r="I334" t="s">
        <v>23281</v>
      </c>
      <c r="J334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t="s">
        <v>4</v>
      </c>
      <c r="E335" t="s">
        <v>8</v>
      </c>
      <c r="I335" t="s">
        <v>23284</v>
      </c>
      <c r="J335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t="s">
        <v>4</v>
      </c>
      <c r="E336" t="s">
        <v>6908</v>
      </c>
      <c r="I336" t="s">
        <v>23287</v>
      </c>
      <c r="J336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t="s">
        <v>226</v>
      </c>
      <c r="E337" t="s">
        <v>23806</v>
      </c>
      <c r="F337" t="s">
        <v>60</v>
      </c>
      <c r="I337" t="s">
        <v>23290</v>
      </c>
      <c r="J337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t="s">
        <v>226</v>
      </c>
      <c r="E338" t="s">
        <v>23806</v>
      </c>
      <c r="F338" t="s">
        <v>60</v>
      </c>
      <c r="I338" t="s">
        <v>23293</v>
      </c>
      <c r="J338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t="s">
        <v>226</v>
      </c>
      <c r="E339" t="s">
        <v>23806</v>
      </c>
      <c r="F339" t="s">
        <v>60</v>
      </c>
      <c r="I339" t="s">
        <v>23296</v>
      </c>
      <c r="J339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t="s">
        <v>226</v>
      </c>
      <c r="E340" t="s">
        <v>23806</v>
      </c>
      <c r="F340" t="s">
        <v>60</v>
      </c>
      <c r="I340" t="s">
        <v>23299</v>
      </c>
      <c r="J340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t="s">
        <v>226</v>
      </c>
      <c r="E341" t="s">
        <v>23806</v>
      </c>
      <c r="F341" t="s">
        <v>60</v>
      </c>
      <c r="I341" t="s">
        <v>23302</v>
      </c>
      <c r="J34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t="s">
        <v>226</v>
      </c>
      <c r="E342" t="s">
        <v>23806</v>
      </c>
      <c r="F342" t="s">
        <v>60</v>
      </c>
      <c r="I342" t="s">
        <v>23305</v>
      </c>
      <c r="J342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t="s">
        <v>226</v>
      </c>
      <c r="E343" t="s">
        <v>23806</v>
      </c>
      <c r="F343" t="s">
        <v>60</v>
      </c>
      <c r="I343" t="s">
        <v>23308</v>
      </c>
      <c r="J343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t="s">
        <v>226</v>
      </c>
      <c r="E344" t="s">
        <v>23806</v>
      </c>
      <c r="F344" t="s">
        <v>60</v>
      </c>
      <c r="I344" t="s">
        <v>23311</v>
      </c>
      <c r="J344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t="s">
        <v>226</v>
      </c>
      <c r="E345" t="s">
        <v>23806</v>
      </c>
      <c r="F345" t="s">
        <v>60</v>
      </c>
      <c r="I345" t="s">
        <v>23314</v>
      </c>
      <c r="J345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t="s">
        <v>226</v>
      </c>
      <c r="E346" t="s">
        <v>23806</v>
      </c>
      <c r="F346" t="s">
        <v>60</v>
      </c>
      <c r="I346" t="s">
        <v>23317</v>
      </c>
      <c r="J346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t="s">
        <v>226</v>
      </c>
      <c r="E347" t="s">
        <v>23806</v>
      </c>
      <c r="F347" t="s">
        <v>60</v>
      </c>
      <c r="I347" t="s">
        <v>23320</v>
      </c>
      <c r="J347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t="s">
        <v>226</v>
      </c>
      <c r="E348" t="s">
        <v>23806</v>
      </c>
      <c r="F348" t="s">
        <v>60</v>
      </c>
      <c r="I348" t="s">
        <v>23323</v>
      </c>
      <c r="J348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t="s">
        <v>226</v>
      </c>
      <c r="E349" t="s">
        <v>23806</v>
      </c>
      <c r="F349" t="s">
        <v>60</v>
      </c>
      <c r="I349" t="s">
        <v>23326</v>
      </c>
      <c r="J349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t="s">
        <v>226</v>
      </c>
      <c r="E350" t="s">
        <v>23806</v>
      </c>
      <c r="F350" t="s">
        <v>60</v>
      </c>
      <c r="I350" t="s">
        <v>23329</v>
      </c>
      <c r="J350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t="s">
        <v>226</v>
      </c>
      <c r="E351" t="s">
        <v>23806</v>
      </c>
      <c r="F351" t="s">
        <v>60</v>
      </c>
      <c r="I351" t="s">
        <v>23332</v>
      </c>
      <c r="J35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t="s">
        <v>226</v>
      </c>
      <c r="E352" t="s">
        <v>23806</v>
      </c>
      <c r="F352" t="s">
        <v>60</v>
      </c>
      <c r="I352" t="s">
        <v>23335</v>
      </c>
      <c r="J352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t="s">
        <v>226</v>
      </c>
      <c r="E353" t="s">
        <v>23806</v>
      </c>
      <c r="F353" t="s">
        <v>60</v>
      </c>
      <c r="I353" t="s">
        <v>23338</v>
      </c>
      <c r="J353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t="s">
        <v>226</v>
      </c>
      <c r="E354" t="s">
        <v>23806</v>
      </c>
      <c r="F354" t="s">
        <v>60</v>
      </c>
      <c r="I354" t="s">
        <v>23341</v>
      </c>
      <c r="J354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t="s">
        <v>226</v>
      </c>
      <c r="E355" t="s">
        <v>23806</v>
      </c>
      <c r="F355" t="s">
        <v>60</v>
      </c>
      <c r="I355" t="s">
        <v>23344</v>
      </c>
      <c r="J355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t="s">
        <v>226</v>
      </c>
      <c r="E356" t="s">
        <v>23806</v>
      </c>
      <c r="F356" t="s">
        <v>60</v>
      </c>
      <c r="I356" t="s">
        <v>23347</v>
      </c>
      <c r="J356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t="s">
        <v>4008</v>
      </c>
      <c r="E357" t="s">
        <v>23806</v>
      </c>
      <c r="F357" t="s">
        <v>51</v>
      </c>
      <c r="I357" t="s">
        <v>23350</v>
      </c>
      <c r="J357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t="s">
        <v>4</v>
      </c>
      <c r="E358" t="s">
        <v>70</v>
      </c>
      <c r="H358" t="s">
        <v>24239</v>
      </c>
      <c r="I358" t="s">
        <v>23826</v>
      </c>
      <c r="J358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t="s">
        <v>24241</v>
      </c>
      <c r="E359" t="s">
        <v>70</v>
      </c>
      <c r="I359" t="s">
        <v>23829</v>
      </c>
      <c r="J359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t="s">
        <v>24240</v>
      </c>
      <c r="E360" t="s">
        <v>86</v>
      </c>
      <c r="I360" t="s">
        <v>23832</v>
      </c>
      <c r="J360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t="s">
        <v>24241</v>
      </c>
      <c r="E361" t="s">
        <v>70</v>
      </c>
      <c r="I361" t="s">
        <v>23835</v>
      </c>
      <c r="J36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t="s">
        <v>24240</v>
      </c>
      <c r="E362" t="s">
        <v>86</v>
      </c>
      <c r="I362" t="s">
        <v>23838</v>
      </c>
      <c r="J362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t="s">
        <v>4</v>
      </c>
      <c r="E363" t="s">
        <v>8</v>
      </c>
      <c r="I363" t="s">
        <v>23841</v>
      </c>
      <c r="J363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t="s">
        <v>24241</v>
      </c>
      <c r="E364" t="s">
        <v>24226</v>
      </c>
      <c r="I364" t="s">
        <v>23844</v>
      </c>
      <c r="J364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t="s">
        <v>24240</v>
      </c>
      <c r="E365" t="s">
        <v>86</v>
      </c>
      <c r="I365" t="s">
        <v>23847</v>
      </c>
      <c r="J365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t="s">
        <v>24240</v>
      </c>
      <c r="E366" t="s">
        <v>86</v>
      </c>
      <c r="H366" t="s">
        <v>2295</v>
      </c>
      <c r="I366" t="s">
        <v>23850</v>
      </c>
      <c r="J366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t="s">
        <v>4</v>
      </c>
      <c r="E367" t="s">
        <v>8</v>
      </c>
      <c r="I367" t="s">
        <v>24231</v>
      </c>
      <c r="J367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t="s">
        <v>4</v>
      </c>
      <c r="E368" t="s">
        <v>6908</v>
      </c>
      <c r="I368" t="s">
        <v>24513</v>
      </c>
      <c r="J368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t="s">
        <v>24801</v>
      </c>
      <c r="I369" t="s">
        <v>24516</v>
      </c>
      <c r="J369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t="s">
        <v>24801</v>
      </c>
      <c r="I370" t="s">
        <v>24519</v>
      </c>
      <c r="J370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t="s">
        <v>24801</v>
      </c>
      <c r="I371" t="s">
        <v>24522</v>
      </c>
      <c r="J37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t="s">
        <v>4</v>
      </c>
      <c r="E372" t="s">
        <v>6908</v>
      </c>
      <c r="I372" t="s">
        <v>24525</v>
      </c>
      <c r="J372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t="s">
        <v>4</v>
      </c>
      <c r="E373" t="s">
        <v>8</v>
      </c>
      <c r="I373" t="s">
        <v>24890</v>
      </c>
      <c r="J373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t="s">
        <v>4</v>
      </c>
      <c r="E374" t="s">
        <v>8</v>
      </c>
      <c r="I374" t="s">
        <v>24893</v>
      </c>
      <c r="J374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t="s">
        <v>4</v>
      </c>
      <c r="E375" t="s">
        <v>8</v>
      </c>
      <c r="I375" t="s">
        <v>25064</v>
      </c>
      <c r="J375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t="s">
        <v>4</v>
      </c>
      <c r="E376" t="s">
        <v>6908</v>
      </c>
      <c r="I376" t="s">
        <v>25269</v>
      </c>
      <c r="J376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t="s">
        <v>4</v>
      </c>
      <c r="E377" t="s">
        <v>6908</v>
      </c>
      <c r="I377" t="s">
        <v>25272</v>
      </c>
      <c r="J377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t="s">
        <v>4</v>
      </c>
      <c r="E378" t="s">
        <v>8</v>
      </c>
      <c r="I378" t="s">
        <v>25275</v>
      </c>
      <c r="J378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t="s">
        <v>4</v>
      </c>
      <c r="E379" t="s">
        <v>6908</v>
      </c>
      <c r="I379" t="s">
        <v>25278</v>
      </c>
      <c r="J379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t="s">
        <v>24241</v>
      </c>
      <c r="E380" t="s">
        <v>86</v>
      </c>
      <c r="I380" t="s">
        <v>26126</v>
      </c>
      <c r="J380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t="s">
        <v>24240</v>
      </c>
      <c r="E381" t="s">
        <v>86</v>
      </c>
      <c r="I381" t="s">
        <v>26129</v>
      </c>
      <c r="J38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t="s">
        <v>24240</v>
      </c>
      <c r="E382" t="s">
        <v>86</v>
      </c>
      <c r="I382" t="s">
        <v>26132</v>
      </c>
      <c r="J382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t="s">
        <v>27017</v>
      </c>
      <c r="I383" t="s">
        <v>26135</v>
      </c>
      <c r="J383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t="s">
        <v>27018</v>
      </c>
      <c r="I384" t="s">
        <v>26138</v>
      </c>
      <c r="J384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t="s">
        <v>4</v>
      </c>
      <c r="E385" t="s">
        <v>8</v>
      </c>
      <c r="I385" t="s">
        <v>26141</v>
      </c>
      <c r="J385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t="s">
        <v>4</v>
      </c>
      <c r="E386" t="s">
        <v>6908</v>
      </c>
      <c r="I386" t="s">
        <v>26144</v>
      </c>
      <c r="J386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t="s">
        <v>4</v>
      </c>
      <c r="E387" t="s">
        <v>8</v>
      </c>
      <c r="I387" t="s">
        <v>26147</v>
      </c>
      <c r="J387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t="s">
        <v>4</v>
      </c>
      <c r="E388" t="s">
        <v>6908</v>
      </c>
      <c r="I388" t="s">
        <v>26150</v>
      </c>
      <c r="J388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t="s">
        <v>225</v>
      </c>
      <c r="E389" t="s">
        <v>25987</v>
      </c>
      <c r="F389" t="s">
        <v>58</v>
      </c>
      <c r="I389" t="s">
        <v>26153</v>
      </c>
      <c r="J389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t="s">
        <v>225</v>
      </c>
      <c r="E390" t="s">
        <v>25987</v>
      </c>
      <c r="F390" t="s">
        <v>58</v>
      </c>
      <c r="H390" t="s">
        <v>2295</v>
      </c>
      <c r="I390" t="s">
        <v>26156</v>
      </c>
      <c r="J390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t="s">
        <v>225</v>
      </c>
      <c r="E391" t="s">
        <v>25987</v>
      </c>
      <c r="F391" t="s">
        <v>58</v>
      </c>
      <c r="H391" t="s">
        <v>2295</v>
      </c>
      <c r="I391" t="s">
        <v>26159</v>
      </c>
      <c r="J39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t="s">
        <v>225</v>
      </c>
      <c r="E392" t="s">
        <v>25987</v>
      </c>
      <c r="F392" t="s">
        <v>58</v>
      </c>
      <c r="H392" t="s">
        <v>2295</v>
      </c>
      <c r="I392" t="s">
        <v>26162</v>
      </c>
      <c r="J392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t="s">
        <v>225</v>
      </c>
      <c r="E393" t="s">
        <v>25987</v>
      </c>
      <c r="F393" t="s">
        <v>58</v>
      </c>
      <c r="H393" t="s">
        <v>2295</v>
      </c>
      <c r="I393" t="s">
        <v>26165</v>
      </c>
      <c r="J393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t="s">
        <v>225</v>
      </c>
      <c r="E394" t="s">
        <v>25987</v>
      </c>
      <c r="F394" t="s">
        <v>58</v>
      </c>
      <c r="H394" t="s">
        <v>2295</v>
      </c>
      <c r="I394" t="s">
        <v>26168</v>
      </c>
      <c r="J394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t="s">
        <v>225</v>
      </c>
      <c r="E395" t="s">
        <v>25987</v>
      </c>
      <c r="F395" t="s">
        <v>58</v>
      </c>
      <c r="H395" t="s">
        <v>2295</v>
      </c>
      <c r="I395" t="s">
        <v>26171</v>
      </c>
      <c r="J395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t="s">
        <v>225</v>
      </c>
      <c r="E396" t="s">
        <v>25987</v>
      </c>
      <c r="F396" t="s">
        <v>58</v>
      </c>
      <c r="H396" t="s">
        <v>2295</v>
      </c>
      <c r="I396" t="s">
        <v>26174</v>
      </c>
      <c r="J396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t="s">
        <v>225</v>
      </c>
      <c r="E397" t="s">
        <v>25987</v>
      </c>
      <c r="F397" t="s">
        <v>58</v>
      </c>
      <c r="H397" t="s">
        <v>2295</v>
      </c>
      <c r="I397" t="s">
        <v>26177</v>
      </c>
      <c r="J397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t="s">
        <v>3307</v>
      </c>
      <c r="E398" t="s">
        <v>25987</v>
      </c>
      <c r="F398" t="s">
        <v>58</v>
      </c>
      <c r="I398" t="s">
        <v>26180</v>
      </c>
      <c r="J398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t="s">
        <v>584</v>
      </c>
      <c r="E399" t="s">
        <v>25987</v>
      </c>
      <c r="F399" t="s">
        <v>58</v>
      </c>
      <c r="I399" t="s">
        <v>26183</v>
      </c>
      <c r="J399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t="s">
        <v>4</v>
      </c>
      <c r="E400" t="s">
        <v>8</v>
      </c>
      <c r="I400" t="s">
        <v>27046</v>
      </c>
      <c r="J400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t="s">
        <v>4</v>
      </c>
      <c r="E401" t="s">
        <v>8</v>
      </c>
      <c r="I401" t="s">
        <v>27049</v>
      </c>
      <c r="J40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t="s">
        <v>4</v>
      </c>
      <c r="E402" t="s">
        <v>8</v>
      </c>
      <c r="I402" t="s">
        <v>27726</v>
      </c>
      <c r="J402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t="s">
        <v>4</v>
      </c>
      <c r="E403" t="s">
        <v>8</v>
      </c>
      <c r="I403" t="s">
        <v>27729</v>
      </c>
      <c r="J403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t="s">
        <v>4</v>
      </c>
      <c r="E404" t="s">
        <v>8</v>
      </c>
      <c r="I404" t="s">
        <v>27708</v>
      </c>
      <c r="J404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t="s">
        <v>22344</v>
      </c>
      <c r="E405" t="s">
        <v>86</v>
      </c>
      <c r="I405" t="s">
        <v>27711</v>
      </c>
      <c r="J405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t="s">
        <v>4</v>
      </c>
      <c r="E406" t="s">
        <v>8</v>
      </c>
      <c r="I406" t="s">
        <v>27714</v>
      </c>
      <c r="J406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t="s">
        <v>4</v>
      </c>
      <c r="E407" t="s">
        <v>18716</v>
      </c>
      <c r="I407" t="s">
        <v>27717</v>
      </c>
      <c r="J407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t="s">
        <v>4</v>
      </c>
      <c r="E408" t="s">
        <v>8</v>
      </c>
      <c r="I408" t="s">
        <v>27720</v>
      </c>
      <c r="J408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t="s">
        <v>4</v>
      </c>
      <c r="E409" t="s">
        <v>8</v>
      </c>
      <c r="I409" t="s">
        <v>27408</v>
      </c>
      <c r="J409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t="s">
        <v>4</v>
      </c>
      <c r="E410" t="s">
        <v>8</v>
      </c>
      <c r="I410" t="s">
        <v>27411</v>
      </c>
      <c r="J410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t="s">
        <v>4</v>
      </c>
      <c r="E411" t="s">
        <v>8</v>
      </c>
      <c r="I411" t="s">
        <v>27723</v>
      </c>
      <c r="J4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t="s">
        <v>4</v>
      </c>
      <c r="E412" t="s">
        <v>8</v>
      </c>
      <c r="I412" t="s">
        <v>28540</v>
      </c>
      <c r="J412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t="s">
        <v>4</v>
      </c>
      <c r="E413" t="s">
        <v>8</v>
      </c>
      <c r="I413" t="s">
        <v>28543</v>
      </c>
      <c r="J413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t="s">
        <v>4</v>
      </c>
      <c r="E414" t="s">
        <v>8</v>
      </c>
      <c r="I414" t="s">
        <v>28546</v>
      </c>
      <c r="J414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t="s">
        <v>4</v>
      </c>
      <c r="E415" t="s">
        <v>8</v>
      </c>
      <c r="I415" t="s">
        <v>28549</v>
      </c>
      <c r="J415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t="s">
        <v>4</v>
      </c>
      <c r="E416" t="s">
        <v>8</v>
      </c>
      <c r="I416" t="s">
        <v>28552</v>
      </c>
      <c r="J416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t="s">
        <v>4</v>
      </c>
      <c r="E417" t="s">
        <v>29085</v>
      </c>
      <c r="I417" t="s">
        <v>28857</v>
      </c>
      <c r="J417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t="s">
        <v>4</v>
      </c>
      <c r="E418" t="s">
        <v>29086</v>
      </c>
      <c r="I418" t="s">
        <v>28860</v>
      </c>
      <c r="J418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t="s">
        <v>4</v>
      </c>
      <c r="E419" t="s">
        <v>8</v>
      </c>
      <c r="I419" t="s">
        <v>28863</v>
      </c>
      <c r="J419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t="s">
        <v>4</v>
      </c>
      <c r="E420" t="s">
        <v>8</v>
      </c>
      <c r="I420" t="s">
        <v>28866</v>
      </c>
      <c r="J420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t="s">
        <v>4</v>
      </c>
      <c r="E421" t="s">
        <v>8</v>
      </c>
      <c r="I421" t="s">
        <v>29215</v>
      </c>
      <c r="J42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t="s">
        <v>4</v>
      </c>
      <c r="E422" t="s">
        <v>8</v>
      </c>
      <c r="I422" t="s">
        <v>29218</v>
      </c>
      <c r="J422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t="s">
        <v>22344</v>
      </c>
      <c r="E423" t="s">
        <v>86</v>
      </c>
      <c r="I423" t="s">
        <v>29221</v>
      </c>
      <c r="J423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t="s">
        <v>4</v>
      </c>
      <c r="E424" t="s">
        <v>8</v>
      </c>
      <c r="I424" t="s">
        <v>29224</v>
      </c>
      <c r="J424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t="s">
        <v>4</v>
      </c>
      <c r="E425" t="s">
        <v>8</v>
      </c>
      <c r="I425" t="s">
        <v>29227</v>
      </c>
      <c r="J425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t="s">
        <v>4</v>
      </c>
      <c r="E426" t="s">
        <v>8</v>
      </c>
      <c r="I426" t="s">
        <v>29230</v>
      </c>
      <c r="J426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t="s">
        <v>4</v>
      </c>
      <c r="E427" t="s">
        <v>8</v>
      </c>
      <c r="I427" t="s">
        <v>29233</v>
      </c>
      <c r="J427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t="s">
        <v>4</v>
      </c>
      <c r="E428" t="s">
        <v>8</v>
      </c>
      <c r="I428" t="s">
        <v>29236</v>
      </c>
      <c r="J428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t="s">
        <v>4</v>
      </c>
      <c r="E429" t="s">
        <v>8</v>
      </c>
      <c r="I429" t="s">
        <v>29239</v>
      </c>
      <c r="J429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t="s">
        <v>4</v>
      </c>
      <c r="E430" t="s">
        <v>8</v>
      </c>
      <c r="I430" t="s">
        <v>29242</v>
      </c>
      <c r="J430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t="s">
        <v>4</v>
      </c>
      <c r="E431" t="s">
        <v>8</v>
      </c>
      <c r="I431" t="s">
        <v>30255</v>
      </c>
      <c r="J43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t="s">
        <v>4</v>
      </c>
      <c r="E432" t="s">
        <v>8</v>
      </c>
      <c r="I432" t="s">
        <v>30258</v>
      </c>
      <c r="J432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t="s">
        <v>4</v>
      </c>
      <c r="E433" t="s">
        <v>8</v>
      </c>
      <c r="I433" t="s">
        <v>30261</v>
      </c>
      <c r="J433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t="s">
        <v>4</v>
      </c>
      <c r="E434" t="s">
        <v>8</v>
      </c>
      <c r="I434" t="s">
        <v>30264</v>
      </c>
      <c r="J434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t="s">
        <v>4</v>
      </c>
      <c r="E435" t="s">
        <v>8</v>
      </c>
      <c r="I435" t="s">
        <v>30267</v>
      </c>
      <c r="J435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t="s">
        <v>4</v>
      </c>
      <c r="E436" t="s">
        <v>8</v>
      </c>
      <c r="I436" t="s">
        <v>30270</v>
      </c>
      <c r="J436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t="s">
        <v>4</v>
      </c>
      <c r="E437" t="s">
        <v>29086</v>
      </c>
      <c r="I437" t="s">
        <v>30273</v>
      </c>
      <c r="J437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t="s">
        <v>4</v>
      </c>
      <c r="E438" t="s">
        <v>8</v>
      </c>
      <c r="I438" t="s">
        <v>30276</v>
      </c>
      <c r="J438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t="s">
        <v>4</v>
      </c>
      <c r="E439" t="s">
        <v>8</v>
      </c>
      <c r="I439" t="s">
        <v>30635</v>
      </c>
      <c r="J439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t="s">
        <v>4</v>
      </c>
      <c r="E440" t="s">
        <v>8</v>
      </c>
      <c r="I440" t="s">
        <v>31189</v>
      </c>
      <c r="J440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t="s">
        <v>4</v>
      </c>
      <c r="E441" t="s">
        <v>8</v>
      </c>
      <c r="I441" t="s">
        <v>30783</v>
      </c>
      <c r="J44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t="s">
        <v>4</v>
      </c>
      <c r="E442" t="s">
        <v>8</v>
      </c>
      <c r="I442" t="s">
        <v>31192</v>
      </c>
      <c r="J442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t="s">
        <v>4</v>
      </c>
      <c r="E443" t="s">
        <v>31448</v>
      </c>
      <c r="I443" t="s">
        <v>31195</v>
      </c>
      <c r="J443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t="s">
        <v>4</v>
      </c>
      <c r="E444" t="s">
        <v>31448</v>
      </c>
      <c r="I444" t="s">
        <v>31198</v>
      </c>
      <c r="J444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t="s">
        <v>584</v>
      </c>
      <c r="E445" t="s">
        <v>30603</v>
      </c>
      <c r="I445" t="s">
        <v>31201</v>
      </c>
      <c r="J445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t="s">
        <v>4</v>
      </c>
      <c r="E446" t="s">
        <v>8</v>
      </c>
      <c r="I446" t="s">
        <v>31529</v>
      </c>
      <c r="J446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  <row r="447" spans="1:13" x14ac:dyDescent="0.25">
      <c r="A447" s="1" t="s">
        <v>17</v>
      </c>
      <c r="B447" s="3">
        <v>46143</v>
      </c>
      <c r="C447" s="4">
        <v>0.88513888888888892</v>
      </c>
      <c r="D447" t="s">
        <v>1590</v>
      </c>
      <c r="E447" t="s">
        <v>8</v>
      </c>
      <c r="I447" t="s">
        <v>31705</v>
      </c>
      <c r="J447" t="s">
        <v>2342</v>
      </c>
      <c r="K447" t="s">
        <v>31706</v>
      </c>
      <c r="L447" t="s">
        <v>31707</v>
      </c>
      <c r="M447" s="2" t="str">
        <f>HYPERLINK(склад2въезд13[[#This Row],[RelativePath]])</f>
        <v>4 Крыльцо офиса\K07156189_21_20260501T211436Z.jpg</v>
      </c>
    </row>
    <row r="448" spans="1:13" x14ac:dyDescent="0.25">
      <c r="A448" s="1" t="s">
        <v>18</v>
      </c>
      <c r="B448" s="3">
        <v>46144</v>
      </c>
      <c r="C448" s="4">
        <v>0.70754629629629628</v>
      </c>
      <c r="D448" t="s">
        <v>1590</v>
      </c>
      <c r="E448" t="s">
        <v>8</v>
      </c>
      <c r="I448" t="s">
        <v>31708</v>
      </c>
      <c r="J448" t="s">
        <v>2342</v>
      </c>
      <c r="K448" t="s">
        <v>31709</v>
      </c>
      <c r="L448" t="s">
        <v>31710</v>
      </c>
      <c r="M448" s="2" t="str">
        <f>HYPERLINK(склад2въезд13[[#This Row],[RelativePath]])</f>
        <v>4 Крыльцо офиса\K07156189_21_20260502T165852Z.jpg</v>
      </c>
    </row>
    <row r="449" spans="1:13" x14ac:dyDescent="0.25">
      <c r="A449" s="1" t="s">
        <v>22</v>
      </c>
      <c r="B449" s="3">
        <v>46145</v>
      </c>
      <c r="C449" s="4">
        <v>0.65255787037037039</v>
      </c>
      <c r="D449" t="s">
        <v>1590</v>
      </c>
      <c r="E449" t="s">
        <v>8</v>
      </c>
      <c r="I449" t="s">
        <v>31865</v>
      </c>
      <c r="J449" t="s">
        <v>2342</v>
      </c>
      <c r="K449" t="s">
        <v>31866</v>
      </c>
      <c r="L449" t="s">
        <v>31867</v>
      </c>
      <c r="M449" s="2" t="str">
        <f>HYPERLINK(склад2въезд13[[#This Row],[RelativePath]])</f>
        <v>4 Крыльцо офиса\K07156189_21_20260503T153941Z.jpg</v>
      </c>
    </row>
    <row r="450" spans="1:13" x14ac:dyDescent="0.25">
      <c r="A450" s="1" t="s">
        <v>13</v>
      </c>
      <c r="B450" s="3">
        <v>46146</v>
      </c>
      <c r="C450" s="4">
        <v>0.5250231481481481</v>
      </c>
      <c r="D450" t="s">
        <v>4</v>
      </c>
      <c r="E450" t="s">
        <v>6908</v>
      </c>
      <c r="I450" t="s">
        <v>32371</v>
      </c>
      <c r="J450" t="s">
        <v>2342</v>
      </c>
      <c r="K450" t="s">
        <v>32372</v>
      </c>
      <c r="L450" t="s">
        <v>32373</v>
      </c>
      <c r="M450" s="2" t="str">
        <f>HYPERLINK(склад2въезд13[[#This Row],[RelativePath]])</f>
        <v>4 Крыльцо офиса\K07156189_21_20260504T123602Z.jpg</v>
      </c>
    </row>
    <row r="451" spans="1:13" x14ac:dyDescent="0.25">
      <c r="A451" s="1" t="s">
        <v>13</v>
      </c>
      <c r="B451" s="3">
        <v>46146</v>
      </c>
      <c r="C451" s="4">
        <v>0.79152777777777783</v>
      </c>
      <c r="D451" t="s">
        <v>4</v>
      </c>
      <c r="E451" t="s">
        <v>8</v>
      </c>
      <c r="I451" t="s">
        <v>32374</v>
      </c>
      <c r="J451" t="s">
        <v>2342</v>
      </c>
      <c r="K451" t="s">
        <v>32375</v>
      </c>
      <c r="L451" t="s">
        <v>32376</v>
      </c>
      <c r="M451" s="2" t="str">
        <f>HYPERLINK(склад2въезд13[[#This Row],[RelativePath]])</f>
        <v>4 Крыльцо офиса\K07156189_21_20260504T185948Z.jpg</v>
      </c>
    </row>
    <row r="452" spans="1:13" x14ac:dyDescent="0.25">
      <c r="A452" s="1" t="s">
        <v>14</v>
      </c>
      <c r="B452" s="3">
        <v>46147</v>
      </c>
      <c r="C452" s="4">
        <v>0.43695601851851851</v>
      </c>
      <c r="D452" t="s">
        <v>4</v>
      </c>
      <c r="E452" t="s">
        <v>6908</v>
      </c>
      <c r="I452" t="s">
        <v>32377</v>
      </c>
      <c r="J452" t="s">
        <v>2342</v>
      </c>
      <c r="K452" t="s">
        <v>32378</v>
      </c>
      <c r="L452" t="s">
        <v>32379</v>
      </c>
      <c r="M452" s="2" t="str">
        <f>HYPERLINK(склад2въезд13[[#This Row],[RelativePath]])</f>
        <v>4 Крыльцо офиса\K07156189_21_20260505T102913Z.jpg</v>
      </c>
    </row>
    <row r="453" spans="1:13" x14ac:dyDescent="0.25">
      <c r="A453" s="1" t="s">
        <v>14</v>
      </c>
      <c r="B453" s="3">
        <v>46147</v>
      </c>
      <c r="C453" s="4">
        <v>0.44715277777777779</v>
      </c>
      <c r="D453" t="s">
        <v>32718</v>
      </c>
      <c r="I453" t="s">
        <v>32380</v>
      </c>
      <c r="J453" t="s">
        <v>2342</v>
      </c>
      <c r="K453" t="s">
        <v>32381</v>
      </c>
      <c r="L453" t="s">
        <v>32382</v>
      </c>
      <c r="M453" s="2" t="str">
        <f>HYPERLINK(склад2въезд13[[#This Row],[RelativePath]])</f>
        <v>4 Крыльцо офиса\K07156189_21_20260505T104354Z.jpg</v>
      </c>
    </row>
    <row r="454" spans="1:13" x14ac:dyDescent="0.25">
      <c r="A454" s="1" t="s">
        <v>14</v>
      </c>
      <c r="B454" s="3">
        <v>46147</v>
      </c>
      <c r="C454" s="4">
        <v>0.50372685185185184</v>
      </c>
      <c r="D454" t="s">
        <v>32719</v>
      </c>
      <c r="I454" t="s">
        <v>32383</v>
      </c>
      <c r="J454" t="s">
        <v>2342</v>
      </c>
      <c r="K454" t="s">
        <v>32384</v>
      </c>
      <c r="L454" t="s">
        <v>32385</v>
      </c>
      <c r="M454" s="2" t="str">
        <f>HYPERLINK(склад2въезд13[[#This Row],[RelativePath]])</f>
        <v>4 Крыльцо офиса\K07156189_21_20260505T120522Z.jpg</v>
      </c>
    </row>
    <row r="455" spans="1:13" x14ac:dyDescent="0.25">
      <c r="A455" s="1" t="s">
        <v>14</v>
      </c>
      <c r="B455" s="3">
        <v>46147</v>
      </c>
      <c r="C455" s="4">
        <v>0.50498842592592597</v>
      </c>
      <c r="D455" t="s">
        <v>4</v>
      </c>
      <c r="E455" t="s">
        <v>6908</v>
      </c>
      <c r="I455" t="s">
        <v>32386</v>
      </c>
      <c r="J455" t="s">
        <v>2342</v>
      </c>
      <c r="K455" t="s">
        <v>32387</v>
      </c>
      <c r="L455" t="s">
        <v>32388</v>
      </c>
      <c r="M455" s="2" t="str">
        <f>HYPERLINK(склад2въезд13[[#This Row],[RelativePath]])</f>
        <v>4 Крыльцо офиса\K07156189_21_20260505T120711Z.jpg</v>
      </c>
    </row>
    <row r="456" spans="1:13" x14ac:dyDescent="0.25">
      <c r="A456" s="1" t="s">
        <v>14</v>
      </c>
      <c r="B456" s="3">
        <v>46147</v>
      </c>
      <c r="C456" s="4">
        <v>0.89252314814814815</v>
      </c>
      <c r="D456" t="s">
        <v>1590</v>
      </c>
      <c r="E456" t="s">
        <v>8</v>
      </c>
      <c r="I456" t="s">
        <v>32389</v>
      </c>
      <c r="J456" t="s">
        <v>2342</v>
      </c>
      <c r="K456" t="s">
        <v>32390</v>
      </c>
      <c r="L456" t="s">
        <v>32391</v>
      </c>
      <c r="M456" s="2" t="str">
        <f>HYPERLINK(склад2въезд13[[#This Row],[RelativePath]])</f>
        <v>4 Крыльцо офиса\K07156189_21_20260505T212514Z.jpg</v>
      </c>
    </row>
    <row r="457" spans="1:13" x14ac:dyDescent="0.25">
      <c r="A457" s="1" t="s">
        <v>15</v>
      </c>
      <c r="B457" s="3">
        <v>46148</v>
      </c>
      <c r="C457" s="4">
        <v>0.79335648148148152</v>
      </c>
      <c r="D457" t="s">
        <v>4</v>
      </c>
      <c r="E457" t="s">
        <v>19234</v>
      </c>
      <c r="I457" t="s">
        <v>32392</v>
      </c>
      <c r="J457" t="s">
        <v>2342</v>
      </c>
      <c r="K457" t="s">
        <v>32393</v>
      </c>
      <c r="L457" t="s">
        <v>32394</v>
      </c>
      <c r="M457" s="2" t="str">
        <f>HYPERLINK(склад2въезд13[[#This Row],[RelativePath]])</f>
        <v>4 Крыльцо офиса\K07156189_21_20260506T190226Z.jpg</v>
      </c>
    </row>
    <row r="458" spans="1:13" x14ac:dyDescent="0.25">
      <c r="A458" s="1" t="s">
        <v>15</v>
      </c>
      <c r="B458" s="3">
        <v>46148</v>
      </c>
      <c r="C458" s="4">
        <v>0.79351851851851851</v>
      </c>
      <c r="D458" t="s">
        <v>32720</v>
      </c>
      <c r="I458" t="s">
        <v>32395</v>
      </c>
      <c r="J458" t="s">
        <v>2342</v>
      </c>
      <c r="K458" t="s">
        <v>32396</v>
      </c>
      <c r="L458" t="s">
        <v>32397</v>
      </c>
      <c r="M458" s="2" t="str">
        <f>HYPERLINK(склад2въезд13[[#This Row],[RelativePath]])</f>
        <v>4 Крыльцо офиса\K07156189_21_20260506T190240Z.jpg</v>
      </c>
    </row>
    <row r="459" spans="1:13" x14ac:dyDescent="0.25">
      <c r="A459" s="1" t="s">
        <v>15</v>
      </c>
      <c r="B459" s="3">
        <v>46148</v>
      </c>
      <c r="C459" s="4">
        <v>0.79376157407407411</v>
      </c>
      <c r="D459" t="s">
        <v>32721</v>
      </c>
      <c r="I459" t="s">
        <v>32398</v>
      </c>
      <c r="J459" t="s">
        <v>2342</v>
      </c>
      <c r="K459" t="s">
        <v>32399</v>
      </c>
      <c r="L459" t="s">
        <v>32400</v>
      </c>
      <c r="M459" s="2" t="str">
        <f>HYPERLINK(склад2въезд13[[#This Row],[RelativePath]])</f>
        <v>4 Крыльцо офиса\K07156189_21_20260506T190301Z.jpg</v>
      </c>
    </row>
    <row r="460" spans="1:13" x14ac:dyDescent="0.25">
      <c r="A460" s="1" t="s">
        <v>16</v>
      </c>
      <c r="B460" s="3">
        <v>46149</v>
      </c>
      <c r="C460" s="4">
        <v>0.40140046296296295</v>
      </c>
      <c r="D460" t="s">
        <v>225</v>
      </c>
      <c r="E460" t="s">
        <v>32815</v>
      </c>
      <c r="F460" t="s">
        <v>3271</v>
      </c>
      <c r="I460" t="s">
        <v>32890</v>
      </c>
      <c r="J460" t="s">
        <v>2342</v>
      </c>
      <c r="K460" t="s">
        <v>32891</v>
      </c>
      <c r="L460" t="s">
        <v>32892</v>
      </c>
      <c r="M460" s="2" t="str">
        <f>HYPERLINK(склад2въезд13[[#This Row],[RelativePath]])</f>
        <v>4 Крыльцо офиса\K07156189_21_20260507T093801Z.jpg</v>
      </c>
    </row>
    <row r="461" spans="1:13" x14ac:dyDescent="0.25">
      <c r="A461" s="1" t="s">
        <v>16</v>
      </c>
      <c r="B461" s="3">
        <v>46149</v>
      </c>
      <c r="C461" s="4">
        <v>0.40356481481481482</v>
      </c>
      <c r="D461" t="s">
        <v>225</v>
      </c>
      <c r="E461" t="s">
        <v>32815</v>
      </c>
      <c r="F461" t="s">
        <v>3271</v>
      </c>
      <c r="I461" t="s">
        <v>32893</v>
      </c>
      <c r="J461" t="s">
        <v>2342</v>
      </c>
      <c r="K461" t="s">
        <v>32894</v>
      </c>
      <c r="L461" t="s">
        <v>32895</v>
      </c>
      <c r="M461" s="2" t="str">
        <f>HYPERLINK(склад2въезд13[[#This Row],[RelativePath]])</f>
        <v>4 Крыльцо офиса\K07156189_21_20260507T094108Z.jpg</v>
      </c>
    </row>
    <row r="462" spans="1:13" x14ac:dyDescent="0.25">
      <c r="A462" s="1" t="s">
        <v>16</v>
      </c>
      <c r="B462" s="3">
        <v>46149</v>
      </c>
      <c r="C462" s="4">
        <v>0.40657407407407409</v>
      </c>
      <c r="D462" t="s">
        <v>225</v>
      </c>
      <c r="E462" t="s">
        <v>32815</v>
      </c>
      <c r="F462" t="s">
        <v>3271</v>
      </c>
      <c r="I462" t="s">
        <v>32896</v>
      </c>
      <c r="J462" t="s">
        <v>2342</v>
      </c>
      <c r="K462" t="s">
        <v>32897</v>
      </c>
      <c r="L462" t="s">
        <v>32898</v>
      </c>
      <c r="M462" s="2" t="str">
        <f>HYPERLINK(склад2въезд13[[#This Row],[RelativePath]])</f>
        <v>4 Крыльцо офиса\K07156189_21_20260507T094528Z.jpg</v>
      </c>
    </row>
    <row r="463" spans="1:13" x14ac:dyDescent="0.25">
      <c r="A463" s="1" t="s">
        <v>16</v>
      </c>
      <c r="B463" s="3">
        <v>46149</v>
      </c>
      <c r="C463" s="4">
        <v>0.41340277777777779</v>
      </c>
      <c r="D463" t="s">
        <v>225</v>
      </c>
      <c r="E463" t="s">
        <v>32815</v>
      </c>
      <c r="F463" t="s">
        <v>3271</v>
      </c>
      <c r="I463" t="s">
        <v>32899</v>
      </c>
      <c r="J463" t="s">
        <v>2342</v>
      </c>
      <c r="K463" t="s">
        <v>32900</v>
      </c>
      <c r="L463" t="s">
        <v>32901</v>
      </c>
      <c r="M463" s="2" t="str">
        <f>HYPERLINK(склад2въезд13[[#This Row],[RelativePath]])</f>
        <v>4 Крыльцо офиса\K07156189_21_20260507T095518Z.jpg</v>
      </c>
    </row>
    <row r="464" spans="1:13" x14ac:dyDescent="0.25">
      <c r="A464" s="1" t="s">
        <v>16</v>
      </c>
      <c r="B464" s="3">
        <v>46149</v>
      </c>
      <c r="C464" s="4">
        <v>0.42541666666666667</v>
      </c>
      <c r="D464" t="s">
        <v>225</v>
      </c>
      <c r="E464" t="s">
        <v>32815</v>
      </c>
      <c r="F464" t="s">
        <v>3271</v>
      </c>
      <c r="I464" t="s">
        <v>32902</v>
      </c>
      <c r="J464" t="s">
        <v>2342</v>
      </c>
      <c r="K464" t="s">
        <v>32903</v>
      </c>
      <c r="L464" t="s">
        <v>32904</v>
      </c>
      <c r="M464" s="2" t="str">
        <f>HYPERLINK(склад2въезд13[[#This Row],[RelativePath]])</f>
        <v>4 Крыльцо офиса\K07156189_21_20260507T101236Z.jpg</v>
      </c>
    </row>
    <row r="465" spans="1:13" x14ac:dyDescent="0.25">
      <c r="A465" s="1" t="s">
        <v>16</v>
      </c>
      <c r="B465" s="3">
        <v>46149</v>
      </c>
      <c r="C465" s="4">
        <v>0.45151620370370371</v>
      </c>
      <c r="D465" t="s">
        <v>225</v>
      </c>
      <c r="E465" t="s">
        <v>32815</v>
      </c>
      <c r="F465" t="s">
        <v>3271</v>
      </c>
      <c r="I465" t="s">
        <v>32905</v>
      </c>
      <c r="J465" t="s">
        <v>2342</v>
      </c>
      <c r="K465" t="s">
        <v>32906</v>
      </c>
      <c r="L465" t="s">
        <v>32907</v>
      </c>
      <c r="M465" s="2" t="str">
        <f>HYPERLINK(склад2въезд13[[#This Row],[RelativePath]])</f>
        <v>4 Крыльцо офиса\K07156189_21_20260507T105011Z.jpg</v>
      </c>
    </row>
    <row r="466" spans="1:13" x14ac:dyDescent="0.25">
      <c r="A466" s="1" t="s">
        <v>16</v>
      </c>
      <c r="B466" s="3">
        <v>46149</v>
      </c>
      <c r="C466" s="4">
        <v>0.49701388888888887</v>
      </c>
      <c r="D466" t="s">
        <v>584</v>
      </c>
      <c r="E466" t="s">
        <v>32815</v>
      </c>
      <c r="F466" t="s">
        <v>3271</v>
      </c>
      <c r="I466" t="s">
        <v>32908</v>
      </c>
      <c r="J466" t="s">
        <v>2342</v>
      </c>
      <c r="K466" t="s">
        <v>32909</v>
      </c>
      <c r="L466" t="s">
        <v>32910</v>
      </c>
      <c r="M466" s="2" t="str">
        <f>HYPERLINK(склад2въезд13[[#This Row],[RelativePath]])</f>
        <v>4 Крыльцо офиса\K07156189_21_20260507T115542Z.jpg</v>
      </c>
    </row>
    <row r="467" spans="1:13" x14ac:dyDescent="0.25">
      <c r="A467" s="1" t="s">
        <v>16</v>
      </c>
      <c r="B467" s="3">
        <v>46149</v>
      </c>
      <c r="C467" s="4">
        <v>0.65295138888888893</v>
      </c>
      <c r="D467" t="s">
        <v>4</v>
      </c>
      <c r="E467" t="s">
        <v>6908</v>
      </c>
      <c r="I467" t="s">
        <v>32911</v>
      </c>
      <c r="J467" t="s">
        <v>2342</v>
      </c>
      <c r="K467" t="s">
        <v>32912</v>
      </c>
      <c r="L467" t="s">
        <v>32913</v>
      </c>
      <c r="M467" s="2" t="str">
        <f>HYPERLINK(склад2въезд13[[#This Row],[RelativePath]])</f>
        <v>4 Крыльцо офиса\K07156189_21_20260507T154015Z.jpg</v>
      </c>
    </row>
    <row r="468" spans="1:13" x14ac:dyDescent="0.25">
      <c r="A468" s="1" t="s">
        <v>16</v>
      </c>
      <c r="B468" s="3">
        <v>46149</v>
      </c>
      <c r="C468" s="4">
        <v>0.66552083333333334</v>
      </c>
      <c r="D468" t="s">
        <v>225</v>
      </c>
      <c r="E468" t="s">
        <v>32815</v>
      </c>
      <c r="F468" t="s">
        <v>3271</v>
      </c>
      <c r="I468" t="s">
        <v>32914</v>
      </c>
      <c r="J468" t="s">
        <v>2342</v>
      </c>
      <c r="K468" t="s">
        <v>32915</v>
      </c>
      <c r="L468" t="s">
        <v>32916</v>
      </c>
      <c r="M468" s="2" t="str">
        <f>HYPERLINK(склад2въезд13[[#This Row],[RelativePath]])</f>
        <v>4 Крыльцо офиса\K07156189_21_20260507T155821Z.jpg</v>
      </c>
    </row>
    <row r="469" spans="1:13" x14ac:dyDescent="0.25">
      <c r="A469" s="1" t="s">
        <v>16</v>
      </c>
      <c r="B469" s="3">
        <v>46149</v>
      </c>
      <c r="C469" s="4">
        <v>0.66870370370370369</v>
      </c>
      <c r="D469" t="s">
        <v>225</v>
      </c>
      <c r="E469" t="s">
        <v>32815</v>
      </c>
      <c r="F469" t="s">
        <v>3271</v>
      </c>
      <c r="I469" t="s">
        <v>32917</v>
      </c>
      <c r="J469" t="s">
        <v>2342</v>
      </c>
      <c r="K469" t="s">
        <v>32918</v>
      </c>
      <c r="L469" t="s">
        <v>32919</v>
      </c>
      <c r="M469" s="2" t="str">
        <f>HYPERLINK(склад2въезд13[[#This Row],[RelativePath]])</f>
        <v>4 Крыльцо офиса\K07156189_21_20260507T160256Z.jpg</v>
      </c>
    </row>
    <row r="470" spans="1:13" x14ac:dyDescent="0.25">
      <c r="A470" s="1" t="s">
        <v>16</v>
      </c>
      <c r="B470" s="3">
        <v>46149</v>
      </c>
      <c r="C470" s="4">
        <v>0.67087962962962966</v>
      </c>
      <c r="D470" t="s">
        <v>225</v>
      </c>
      <c r="E470" t="s">
        <v>32815</v>
      </c>
      <c r="F470" t="s">
        <v>3271</v>
      </c>
      <c r="I470" t="s">
        <v>32920</v>
      </c>
      <c r="J470" t="s">
        <v>2342</v>
      </c>
      <c r="K470" t="s">
        <v>32921</v>
      </c>
      <c r="L470" t="s">
        <v>32922</v>
      </c>
      <c r="M470" s="2" t="str">
        <f>HYPERLINK(склад2въезд13[[#This Row],[RelativePath]])</f>
        <v>4 Крыльцо офиса\K07156189_21_20260507T160604Z.jpg</v>
      </c>
    </row>
    <row r="471" spans="1:13" x14ac:dyDescent="0.25">
      <c r="A471" s="1" t="s">
        <v>16</v>
      </c>
      <c r="B471" s="3">
        <v>46149</v>
      </c>
      <c r="C471" s="4">
        <v>0.68354166666666671</v>
      </c>
      <c r="D471" t="s">
        <v>225</v>
      </c>
      <c r="E471" t="s">
        <v>32815</v>
      </c>
      <c r="F471" t="s">
        <v>3271</v>
      </c>
      <c r="I471" t="s">
        <v>32923</v>
      </c>
      <c r="J471" t="s">
        <v>2342</v>
      </c>
      <c r="K471" t="s">
        <v>32924</v>
      </c>
      <c r="L471" t="s">
        <v>32925</v>
      </c>
      <c r="M471" s="2" t="str">
        <f>HYPERLINK(склад2въезд13[[#This Row],[RelativePath]])</f>
        <v>4 Крыльцо офиса\K07156189_21_20260507T162418Z.jpg</v>
      </c>
    </row>
    <row r="472" spans="1:13" x14ac:dyDescent="0.25">
      <c r="A472" s="1" t="s">
        <v>16</v>
      </c>
      <c r="B472" s="3">
        <v>46149</v>
      </c>
      <c r="C472" s="4">
        <v>0.6917592592592593</v>
      </c>
      <c r="D472" t="s">
        <v>584</v>
      </c>
      <c r="E472" t="s">
        <v>32815</v>
      </c>
      <c r="F472" t="s">
        <v>3271</v>
      </c>
      <c r="I472" t="s">
        <v>32926</v>
      </c>
      <c r="J472" t="s">
        <v>2342</v>
      </c>
      <c r="K472" t="s">
        <v>32927</v>
      </c>
      <c r="L472" t="s">
        <v>32928</v>
      </c>
      <c r="M472" s="2" t="str">
        <f>HYPERLINK(склад2въезд13[[#This Row],[RelativePath]])</f>
        <v>4 Крыльцо офиса\K07156189_21_20260507T163608Z.jpg</v>
      </c>
    </row>
    <row r="473" spans="1:13" x14ac:dyDescent="0.25">
      <c r="A473" s="1" t="s">
        <v>16</v>
      </c>
      <c r="B473" s="3">
        <v>46149</v>
      </c>
      <c r="C473" s="4">
        <v>0.85510416666666667</v>
      </c>
      <c r="D473" t="s">
        <v>4</v>
      </c>
      <c r="E473" t="s">
        <v>8</v>
      </c>
      <c r="I473" t="s">
        <v>32929</v>
      </c>
      <c r="J473" t="s">
        <v>2342</v>
      </c>
      <c r="K473" t="s">
        <v>32930</v>
      </c>
      <c r="L473" t="s">
        <v>32931</v>
      </c>
      <c r="M473" s="2" t="str">
        <f>HYPERLINK(склад2въезд13[[#This Row],[RelativePath]])</f>
        <v>4 Крыльцо офиса\K07156189_21_20260507T203121Z.jpg</v>
      </c>
    </row>
    <row r="474" spans="1:13" x14ac:dyDescent="0.25">
      <c r="A474" s="1" t="s">
        <v>17</v>
      </c>
      <c r="B474" s="3">
        <v>46150</v>
      </c>
      <c r="C474" s="4">
        <v>0.58631944444444439</v>
      </c>
      <c r="D474" t="s">
        <v>4</v>
      </c>
      <c r="E474" t="s">
        <v>8</v>
      </c>
      <c r="I474" t="s">
        <v>32932</v>
      </c>
      <c r="J474" t="s">
        <v>2342</v>
      </c>
      <c r="K474" t="s">
        <v>32933</v>
      </c>
      <c r="L474" t="s">
        <v>32934</v>
      </c>
      <c r="M474" s="2" t="str">
        <f>HYPERLINK(склад2въезд13[[#This Row],[RelativePath]])</f>
        <v>4 Крыльцо офиса\K07156189_21_20260508T140418Z.jpg</v>
      </c>
    </row>
    <row r="475" spans="1:13" x14ac:dyDescent="0.25">
      <c r="A475" s="1" t="s">
        <v>17</v>
      </c>
      <c r="B475" s="3">
        <v>46150</v>
      </c>
      <c r="C475" s="4">
        <v>0.87634259259259262</v>
      </c>
      <c r="D475" t="s">
        <v>4</v>
      </c>
      <c r="E475" t="s">
        <v>8</v>
      </c>
      <c r="I475" t="s">
        <v>32935</v>
      </c>
      <c r="J475" t="s">
        <v>2342</v>
      </c>
      <c r="K475" t="s">
        <v>32936</v>
      </c>
      <c r="L475" t="s">
        <v>32937</v>
      </c>
      <c r="M475" s="2" t="str">
        <f>HYPERLINK(склад2въезд13[[#This Row],[RelativePath]])</f>
        <v>4 Крыльцо офиса\K07156189_21_20260508T210156Z.jpg</v>
      </c>
    </row>
    <row r="476" spans="1:13" x14ac:dyDescent="0.25">
      <c r="A476" s="1" t="s">
        <v>18</v>
      </c>
      <c r="B476" s="3">
        <v>46151</v>
      </c>
      <c r="C476" s="4">
        <v>0.67754629629629626</v>
      </c>
      <c r="D476" t="s">
        <v>4</v>
      </c>
      <c r="E476" t="s">
        <v>8</v>
      </c>
      <c r="I476" t="s">
        <v>32938</v>
      </c>
      <c r="J476" t="s">
        <v>2342</v>
      </c>
      <c r="K476" t="s">
        <v>32939</v>
      </c>
      <c r="L476" t="s">
        <v>32940</v>
      </c>
      <c r="M476" s="2" t="str">
        <f>HYPERLINK(склад2въезд13[[#This Row],[RelativePath]])</f>
        <v>4 Крыльцо офиса\K07156189_21_20260509T161540Z.jpg</v>
      </c>
    </row>
    <row r="477" spans="1:13" x14ac:dyDescent="0.25">
      <c r="A477" s="1" t="s">
        <v>22</v>
      </c>
      <c r="B477" s="3">
        <v>46152</v>
      </c>
      <c r="C477" s="4">
        <v>0.80002314814814812</v>
      </c>
      <c r="D477" t="s">
        <v>4</v>
      </c>
      <c r="E477" t="s">
        <v>8</v>
      </c>
      <c r="I477" t="s">
        <v>32941</v>
      </c>
      <c r="J477" t="s">
        <v>2342</v>
      </c>
      <c r="K477" t="s">
        <v>32942</v>
      </c>
      <c r="L477" t="s">
        <v>32943</v>
      </c>
      <c r="M477" s="2" t="str">
        <f>HYPERLINK(склад2въезд13[[#This Row],[RelativePath]])</f>
        <v>4 Крыльцо офиса\K07156189_21_20260510T191202Z.jpg</v>
      </c>
    </row>
    <row r="478" spans="1:13" x14ac:dyDescent="0.25">
      <c r="A478" s="1" t="s">
        <v>13</v>
      </c>
      <c r="B478" s="3">
        <v>46153</v>
      </c>
      <c r="C478" s="4">
        <v>0.44725694444444447</v>
      </c>
      <c r="D478" t="s">
        <v>4</v>
      </c>
      <c r="E478" t="s">
        <v>30607</v>
      </c>
      <c r="I478" t="s">
        <v>33465</v>
      </c>
      <c r="J478" t="s">
        <v>2342</v>
      </c>
      <c r="K478" t="s">
        <v>33466</v>
      </c>
      <c r="L478" t="s">
        <v>33467</v>
      </c>
      <c r="M478" s="2" t="str">
        <f>HYPERLINK(склад2въезд13[[#This Row],[RelativePath]])</f>
        <v>4 Крыльцо офиса\K07156189_21_20260511T104403Z.jpg</v>
      </c>
    </row>
    <row r="479" spans="1:13" x14ac:dyDescent="0.25">
      <c r="A479" s="1" t="s">
        <v>13</v>
      </c>
      <c r="B479" s="3">
        <v>46153</v>
      </c>
      <c r="C479" s="4">
        <v>0.47747685185185185</v>
      </c>
      <c r="D479" t="s">
        <v>4</v>
      </c>
      <c r="E479" t="s">
        <v>33770</v>
      </c>
      <c r="I479" t="s">
        <v>33468</v>
      </c>
      <c r="J479" t="s">
        <v>2342</v>
      </c>
      <c r="K479" t="s">
        <v>33469</v>
      </c>
      <c r="L479" t="s">
        <v>33470</v>
      </c>
      <c r="M479" s="2" t="str">
        <f>HYPERLINK(склад2въезд13[[#This Row],[RelativePath]])</f>
        <v>4 Крыльцо офиса\K07156189_21_20260511T112734Z.jpg</v>
      </c>
    </row>
    <row r="480" spans="1:13" x14ac:dyDescent="0.25">
      <c r="A480" s="1" t="s">
        <v>13</v>
      </c>
      <c r="B480" s="3">
        <v>46153</v>
      </c>
      <c r="C480" s="4">
        <v>0.73537037037037034</v>
      </c>
      <c r="D480" t="s">
        <v>4</v>
      </c>
      <c r="E480" t="s">
        <v>8</v>
      </c>
      <c r="I480" t="s">
        <v>33471</v>
      </c>
      <c r="J480" t="s">
        <v>2342</v>
      </c>
      <c r="K480" t="s">
        <v>33472</v>
      </c>
      <c r="L480" t="s">
        <v>33473</v>
      </c>
      <c r="M480" s="2" t="str">
        <f>HYPERLINK(склад2въезд13[[#This Row],[RelativePath]])</f>
        <v>4 Крыльцо офиса\K07156189_21_20260511T173856Z.jpg</v>
      </c>
    </row>
    <row r="481" spans="1:13" x14ac:dyDescent="0.25">
      <c r="A481" s="1" t="s">
        <v>14</v>
      </c>
      <c r="B481" s="3">
        <v>46154</v>
      </c>
      <c r="C481" s="4">
        <v>0.51379629629629631</v>
      </c>
      <c r="D481" t="s">
        <v>4</v>
      </c>
      <c r="E481" t="s">
        <v>6908</v>
      </c>
      <c r="I481" t="s">
        <v>33474</v>
      </c>
      <c r="J481" t="s">
        <v>2342</v>
      </c>
      <c r="K481" t="s">
        <v>33475</v>
      </c>
      <c r="L481" t="s">
        <v>33476</v>
      </c>
      <c r="M481" s="2" t="str">
        <f>HYPERLINK(склад2въезд13[[#This Row],[RelativePath]])</f>
        <v>4 Крыльцо офиса\K07156189_21_20260512T121952Z.jpg</v>
      </c>
    </row>
    <row r="482" spans="1:13" x14ac:dyDescent="0.25">
      <c r="A482" s="1" t="s">
        <v>14</v>
      </c>
      <c r="B482" s="3">
        <v>46154</v>
      </c>
      <c r="C482" s="4">
        <v>0.74006944444444445</v>
      </c>
      <c r="D482" t="s">
        <v>4</v>
      </c>
      <c r="E482" t="s">
        <v>6908</v>
      </c>
      <c r="I482" t="s">
        <v>33477</v>
      </c>
      <c r="J482" t="s">
        <v>2342</v>
      </c>
      <c r="K482" t="s">
        <v>33478</v>
      </c>
      <c r="L482" t="s">
        <v>33479</v>
      </c>
      <c r="M482" s="2" t="str">
        <f>HYPERLINK(склад2въезд13[[#This Row],[RelativePath]])</f>
        <v>4 Крыльцо офиса\K07156189_21_20260512T174542Z.jpg</v>
      </c>
    </row>
    <row r="483" spans="1:13" x14ac:dyDescent="0.25">
      <c r="A483" s="1" t="s">
        <v>14</v>
      </c>
      <c r="B483" s="3">
        <v>46154</v>
      </c>
      <c r="C483" s="4">
        <v>0.89388888888888884</v>
      </c>
      <c r="D483" t="s">
        <v>4</v>
      </c>
      <c r="E483" t="s">
        <v>8</v>
      </c>
      <c r="I483" t="s">
        <v>33480</v>
      </c>
      <c r="J483" t="s">
        <v>2342</v>
      </c>
      <c r="K483" t="s">
        <v>33481</v>
      </c>
      <c r="L483" t="s">
        <v>33482</v>
      </c>
      <c r="M483" s="2" t="str">
        <f>HYPERLINK(склад2въезд13[[#This Row],[RelativePath]])</f>
        <v>4 Крыльцо офиса\K07156189_21_20260512T212712Z.jpg</v>
      </c>
    </row>
  </sheetData>
  <conditionalFormatting sqref="D484:D494 E484:E497 G2:H483 D2:E483">
    <cfRule type="containsText" dxfId="1128" priority="14" operator="containsText" text="Выезд с территории">
      <formula>NOT(ISERROR(SEARCH("Выезд с территории",D2)))</formula>
    </cfRule>
  </conditionalFormatting>
  <conditionalFormatting sqref="F2:F483">
    <cfRule type="notContainsText" dxfId="1127" priority="13" operator="notContains" text="порожний">
      <formula>ISERROR(SEARCH("порожний",F2))</formula>
    </cfRule>
  </conditionalFormatting>
  <conditionalFormatting sqref="E2:E497">
    <cfRule type="containsText" dxfId="1126" priority="11" operator="containsText" text="Газель базы">
      <formula>NOT(ISERROR(SEARCH("Газель базы",E2)))</formula>
    </cfRule>
    <cfRule type="containsText" dxfId="1125" priority="12" operator="containsText" text="Погрузчик базы">
      <formula>NOT(ISERROR(SEARCH("Погрузчик базы",E2)))</formula>
    </cfRule>
  </conditionalFormatting>
  <conditionalFormatting sqref="E2:E497">
    <cfRule type="containsText" dxfId="1124" priority="10" operator="containsText" text="Трактор базы">
      <formula>NOT(ISERROR(SEARCH("Трактор базы",E2)))</formula>
    </cfRule>
  </conditionalFormatting>
  <conditionalFormatting sqref="A2:C483">
    <cfRule type="expression" dxfId="1123" priority="9">
      <formula>$A2="пн"</formula>
    </cfRule>
  </conditionalFormatting>
  <conditionalFormatting sqref="A2:C485">
    <cfRule type="expression" dxfId="1122" priority="3">
      <formula>$A2="вс"</formula>
    </cfRule>
    <cfRule type="expression" dxfId="1121" priority="4">
      <formula>$A2="сб"</formula>
    </cfRule>
    <cfRule type="expression" dxfId="1120" priority="5">
      <formula>$A2="пт"</formula>
    </cfRule>
    <cfRule type="expression" dxfId="1119" priority="6">
      <formula>$A2="чт"</formula>
    </cfRule>
    <cfRule type="expression" dxfId="1118" priority="7">
      <formula>$A2="ср"</formula>
    </cfRule>
    <cfRule type="expression" dxfId="1117" priority="8">
      <formula>$A2="вт"</formula>
    </cfRule>
  </conditionalFormatting>
  <conditionalFormatting sqref="D2:D494">
    <cfRule type="containsText" dxfId="11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4">
    <cfRule type="containsText" dxfId="11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56"/>
  <sheetViews>
    <sheetView zoomScale="90" zoomScaleNormal="90" workbookViewId="0">
      <pane ySplit="1" topLeftCell="A538" activePane="bottomLeft" state="frozen"/>
      <selection pane="bottomLeft" activeCell="I554" sqref="I554:I5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268</v>
      </c>
      <c r="J2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394</v>
      </c>
      <c r="E3" t="s">
        <v>395</v>
      </c>
      <c r="I3" t="s">
        <v>271</v>
      </c>
      <c r="J3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395</v>
      </c>
      <c r="I4" t="s">
        <v>274</v>
      </c>
      <c r="J4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397</v>
      </c>
      <c r="I5" t="s">
        <v>277</v>
      </c>
      <c r="J5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396</v>
      </c>
      <c r="I6" t="s">
        <v>280</v>
      </c>
      <c r="J6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396</v>
      </c>
      <c r="I7" t="s">
        <v>283</v>
      </c>
      <c r="J7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397</v>
      </c>
      <c r="I8" t="s">
        <v>286</v>
      </c>
      <c r="J8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398</v>
      </c>
      <c r="I9" t="s">
        <v>289</v>
      </c>
      <c r="J9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292</v>
      </c>
      <c r="J10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399</v>
      </c>
      <c r="I11" t="s">
        <v>295</v>
      </c>
      <c r="J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1590</v>
      </c>
      <c r="E12" t="s">
        <v>8</v>
      </c>
      <c r="I12" t="s">
        <v>298</v>
      </c>
      <c r="J12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401</v>
      </c>
      <c r="E13" t="s">
        <v>67</v>
      </c>
      <c r="I13" t="s">
        <v>298</v>
      </c>
      <c r="J13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1590</v>
      </c>
      <c r="E14" t="s">
        <v>8</v>
      </c>
      <c r="I14" t="s">
        <v>301</v>
      </c>
      <c r="J14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225</v>
      </c>
      <c r="E15" t="s">
        <v>67</v>
      </c>
      <c r="F15" t="s">
        <v>402</v>
      </c>
      <c r="I15" t="s">
        <v>301</v>
      </c>
      <c r="J15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1590</v>
      </c>
      <c r="E16" t="s">
        <v>8</v>
      </c>
      <c r="I16" t="s">
        <v>304</v>
      </c>
      <c r="J16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225</v>
      </c>
      <c r="E17" t="s">
        <v>67</v>
      </c>
      <c r="F17" t="s">
        <v>402</v>
      </c>
      <c r="I17" t="s">
        <v>304</v>
      </c>
      <c r="J17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225</v>
      </c>
      <c r="E18" t="s">
        <v>67</v>
      </c>
      <c r="F18" t="s">
        <v>402</v>
      </c>
      <c r="I18" t="s">
        <v>307</v>
      </c>
      <c r="J18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1590</v>
      </c>
      <c r="E19" t="s">
        <v>8</v>
      </c>
      <c r="I19" t="s">
        <v>307</v>
      </c>
      <c r="J19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1590</v>
      </c>
      <c r="E20" t="s">
        <v>8</v>
      </c>
      <c r="I20" t="s">
        <v>310</v>
      </c>
      <c r="J20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225</v>
      </c>
      <c r="E21" t="s">
        <v>67</v>
      </c>
      <c r="F21" t="s">
        <v>402</v>
      </c>
      <c r="I21" t="s">
        <v>310</v>
      </c>
      <c r="J2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225</v>
      </c>
      <c r="E22" t="s">
        <v>67</v>
      </c>
      <c r="F22" t="s">
        <v>402</v>
      </c>
      <c r="I22" t="s">
        <v>313</v>
      </c>
      <c r="J22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225</v>
      </c>
      <c r="E23" t="s">
        <v>67</v>
      </c>
      <c r="F23" t="s">
        <v>402</v>
      </c>
      <c r="I23" t="s">
        <v>316</v>
      </c>
      <c r="J23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225</v>
      </c>
      <c r="E24" t="s">
        <v>67</v>
      </c>
      <c r="F24" t="s">
        <v>402</v>
      </c>
      <c r="I24" t="s">
        <v>319</v>
      </c>
      <c r="J24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225</v>
      </c>
      <c r="E25" t="s">
        <v>67</v>
      </c>
      <c r="F25" t="s">
        <v>402</v>
      </c>
      <c r="I25" t="s">
        <v>322</v>
      </c>
      <c r="J25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225</v>
      </c>
      <c r="E26" t="s">
        <v>67</v>
      </c>
      <c r="F26" t="s">
        <v>402</v>
      </c>
      <c r="I26" t="s">
        <v>325</v>
      </c>
      <c r="J26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225</v>
      </c>
      <c r="E27" t="s">
        <v>67</v>
      </c>
      <c r="F27" t="s">
        <v>402</v>
      </c>
      <c r="I27" t="s">
        <v>328</v>
      </c>
      <c r="J27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225</v>
      </c>
      <c r="E28" t="s">
        <v>67</v>
      </c>
      <c r="F28" t="s">
        <v>402</v>
      </c>
      <c r="I28" t="s">
        <v>331</v>
      </c>
      <c r="J28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225</v>
      </c>
      <c r="E29" t="s">
        <v>67</v>
      </c>
      <c r="F29" t="s">
        <v>402</v>
      </c>
      <c r="I29" t="s">
        <v>334</v>
      </c>
      <c r="J29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225</v>
      </c>
      <c r="E30" t="s">
        <v>67</v>
      </c>
      <c r="F30" t="s">
        <v>402</v>
      </c>
      <c r="I30" t="s">
        <v>337</v>
      </c>
      <c r="J30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225</v>
      </c>
      <c r="E31" t="s">
        <v>67</v>
      </c>
      <c r="F31" t="s">
        <v>402</v>
      </c>
      <c r="I31" t="s">
        <v>340</v>
      </c>
      <c r="J3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225</v>
      </c>
      <c r="E32" t="s">
        <v>67</v>
      </c>
      <c r="F32" t="s">
        <v>403</v>
      </c>
      <c r="H32" t="s">
        <v>404</v>
      </c>
      <c r="I32" t="s">
        <v>343</v>
      </c>
      <c r="J32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405</v>
      </c>
      <c r="E33" t="s">
        <v>67</v>
      </c>
      <c r="F33" t="s">
        <v>402</v>
      </c>
      <c r="I33" t="s">
        <v>346</v>
      </c>
      <c r="J33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406</v>
      </c>
      <c r="E34" t="s">
        <v>67</v>
      </c>
      <c r="F34" t="s">
        <v>402</v>
      </c>
      <c r="I34" t="s">
        <v>349</v>
      </c>
      <c r="J34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407</v>
      </c>
      <c r="I35" t="s">
        <v>352</v>
      </c>
      <c r="J35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355</v>
      </c>
      <c r="J36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358</v>
      </c>
      <c r="J37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411</v>
      </c>
      <c r="H38" t="s">
        <v>412</v>
      </c>
      <c r="I38" t="s">
        <v>361</v>
      </c>
      <c r="J38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364</v>
      </c>
      <c r="J39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408</v>
      </c>
      <c r="I40" t="s">
        <v>367</v>
      </c>
      <c r="J40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370</v>
      </c>
      <c r="J4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373</v>
      </c>
      <c r="J42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376</v>
      </c>
      <c r="J43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409</v>
      </c>
      <c r="I44" t="s">
        <v>379</v>
      </c>
      <c r="J44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409</v>
      </c>
      <c r="I45" t="s">
        <v>382</v>
      </c>
      <c r="J45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413</v>
      </c>
      <c r="H46" t="s">
        <v>410</v>
      </c>
      <c r="I46" t="s">
        <v>385</v>
      </c>
      <c r="J46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388</v>
      </c>
      <c r="J47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391</v>
      </c>
      <c r="J48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1276</v>
      </c>
      <c r="I49" t="s">
        <v>1046</v>
      </c>
      <c r="J49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1595</v>
      </c>
      <c r="I50" t="s">
        <v>1049</v>
      </c>
      <c r="J50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1600</v>
      </c>
      <c r="H51" t="s">
        <v>1276</v>
      </c>
      <c r="I51" t="s">
        <v>1052</v>
      </c>
      <c r="J5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1662</v>
      </c>
      <c r="J52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1665</v>
      </c>
      <c r="J53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1668</v>
      </c>
      <c r="J54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1671</v>
      </c>
      <c r="J55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1674</v>
      </c>
      <c r="J56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1677</v>
      </c>
      <c r="J57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1680</v>
      </c>
      <c r="J58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2403</v>
      </c>
      <c r="J59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2406</v>
      </c>
      <c r="J60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2409</v>
      </c>
      <c r="J6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2412</v>
      </c>
      <c r="J62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2415</v>
      </c>
      <c r="J63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2418</v>
      </c>
      <c r="J64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2421</v>
      </c>
      <c r="J65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2424</v>
      </c>
      <c r="J66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1590</v>
      </c>
      <c r="I67" t="s">
        <v>3341</v>
      </c>
      <c r="J67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884</v>
      </c>
      <c r="E68" t="s">
        <v>3322</v>
      </c>
      <c r="F68" t="s">
        <v>58</v>
      </c>
      <c r="H68" t="s">
        <v>4005</v>
      </c>
      <c r="I68" t="s">
        <v>4000</v>
      </c>
      <c r="J68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3506</v>
      </c>
      <c r="J69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1266</v>
      </c>
      <c r="E70" t="s">
        <v>86</v>
      </c>
      <c r="F70" t="s">
        <v>165</v>
      </c>
      <c r="I70" t="s">
        <v>3509</v>
      </c>
      <c r="J70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3512</v>
      </c>
      <c r="J7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1266</v>
      </c>
      <c r="E72" t="s">
        <v>86</v>
      </c>
      <c r="F72" t="s">
        <v>165</v>
      </c>
      <c r="I72" t="s">
        <v>3515</v>
      </c>
      <c r="J72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1266</v>
      </c>
      <c r="E73" t="s">
        <v>86</v>
      </c>
      <c r="F73" t="s">
        <v>4006</v>
      </c>
      <c r="H73" t="s">
        <v>4007</v>
      </c>
      <c r="I73" t="s">
        <v>3518</v>
      </c>
      <c r="J73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1266</v>
      </c>
      <c r="E74" t="s">
        <v>86</v>
      </c>
      <c r="F74" t="s">
        <v>165</v>
      </c>
      <c r="I74" t="s">
        <v>3521</v>
      </c>
      <c r="J74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884</v>
      </c>
      <c r="E75" t="s">
        <v>3322</v>
      </c>
      <c r="F75" t="s">
        <v>60</v>
      </c>
      <c r="H75" t="s">
        <v>4005</v>
      </c>
      <c r="I75" t="s">
        <v>3524</v>
      </c>
      <c r="J75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884</v>
      </c>
      <c r="E76" t="s">
        <v>3322</v>
      </c>
      <c r="F76" t="s">
        <v>60</v>
      </c>
      <c r="H76" t="s">
        <v>2295</v>
      </c>
      <c r="I76" t="s">
        <v>3527</v>
      </c>
      <c r="J76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2295</v>
      </c>
      <c r="I77" t="s">
        <v>3530</v>
      </c>
      <c r="J77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2295</v>
      </c>
      <c r="I78" t="s">
        <v>3533</v>
      </c>
      <c r="J78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2295</v>
      </c>
      <c r="I79" t="s">
        <v>3536</v>
      </c>
      <c r="J79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1257</v>
      </c>
      <c r="E80" t="s">
        <v>70</v>
      </c>
      <c r="I80" t="s">
        <v>3539</v>
      </c>
      <c r="J80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226</v>
      </c>
      <c r="E81" t="s">
        <v>70</v>
      </c>
      <c r="F81" t="s">
        <v>3996</v>
      </c>
      <c r="I81" t="s">
        <v>3542</v>
      </c>
      <c r="J8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400</v>
      </c>
      <c r="E82" t="s">
        <v>86</v>
      </c>
      <c r="F82" t="s">
        <v>3996</v>
      </c>
      <c r="I82" t="s">
        <v>3545</v>
      </c>
      <c r="J82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1266</v>
      </c>
      <c r="E83" t="s">
        <v>86</v>
      </c>
      <c r="F83" t="s">
        <v>3996</v>
      </c>
      <c r="I83" t="s">
        <v>3548</v>
      </c>
      <c r="J83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400</v>
      </c>
      <c r="E84" t="s">
        <v>86</v>
      </c>
      <c r="F84" t="s">
        <v>3996</v>
      </c>
      <c r="I84" t="s">
        <v>4002</v>
      </c>
      <c r="J84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4008</v>
      </c>
      <c r="I85" t="s">
        <v>3551</v>
      </c>
      <c r="J85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1266</v>
      </c>
      <c r="E86" t="s">
        <v>86</v>
      </c>
      <c r="F86" t="s">
        <v>3996</v>
      </c>
      <c r="I86" t="s">
        <v>3554</v>
      </c>
      <c r="J86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3557</v>
      </c>
      <c r="J87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1257</v>
      </c>
      <c r="E88" t="s">
        <v>70</v>
      </c>
      <c r="I88" t="s">
        <v>3560</v>
      </c>
      <c r="J88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1257</v>
      </c>
      <c r="E89" t="s">
        <v>55</v>
      </c>
      <c r="I89" t="s">
        <v>3563</v>
      </c>
      <c r="J89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226</v>
      </c>
      <c r="E90" t="s">
        <v>70</v>
      </c>
      <c r="F90" t="s">
        <v>3996</v>
      </c>
      <c r="I90" t="s">
        <v>3566</v>
      </c>
      <c r="J90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3569</v>
      </c>
      <c r="J9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1590</v>
      </c>
      <c r="I92" t="s">
        <v>3572</v>
      </c>
      <c r="J92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1257</v>
      </c>
      <c r="E93" t="s">
        <v>4143</v>
      </c>
      <c r="F93" t="s">
        <v>3308</v>
      </c>
      <c r="I93" t="s">
        <v>4050</v>
      </c>
      <c r="J93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225</v>
      </c>
      <c r="E94" t="s">
        <v>4143</v>
      </c>
      <c r="F94" t="s">
        <v>3996</v>
      </c>
      <c r="I94" t="s">
        <v>4053</v>
      </c>
      <c r="J94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225</v>
      </c>
      <c r="E95" t="s">
        <v>4143</v>
      </c>
      <c r="F95" t="s">
        <v>3996</v>
      </c>
      <c r="H95" t="s">
        <v>2295</v>
      </c>
      <c r="I95" t="s">
        <v>4056</v>
      </c>
      <c r="J95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225</v>
      </c>
      <c r="E96" t="s">
        <v>4143</v>
      </c>
      <c r="F96" t="s">
        <v>3996</v>
      </c>
      <c r="H96" t="s">
        <v>2295</v>
      </c>
      <c r="I96" t="s">
        <v>4059</v>
      </c>
      <c r="J96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225</v>
      </c>
      <c r="E97" t="s">
        <v>4143</v>
      </c>
      <c r="F97" t="s">
        <v>3996</v>
      </c>
      <c r="H97" t="s">
        <v>2295</v>
      </c>
      <c r="I97" t="s">
        <v>4062</v>
      </c>
      <c r="J97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225</v>
      </c>
      <c r="E98" t="s">
        <v>4143</v>
      </c>
      <c r="F98" t="s">
        <v>3996</v>
      </c>
      <c r="H98" t="s">
        <v>2295</v>
      </c>
      <c r="I98" t="s">
        <v>4065</v>
      </c>
      <c r="J98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225</v>
      </c>
      <c r="E99" t="s">
        <v>4143</v>
      </c>
      <c r="F99" t="s">
        <v>3996</v>
      </c>
      <c r="H99" t="s">
        <v>2295</v>
      </c>
      <c r="I99" t="s">
        <v>4068</v>
      </c>
      <c r="J99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3307</v>
      </c>
      <c r="E100" t="s">
        <v>4143</v>
      </c>
      <c r="F100" t="s">
        <v>1260</v>
      </c>
      <c r="I100" t="s">
        <v>4071</v>
      </c>
      <c r="J100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584</v>
      </c>
      <c r="E101" t="s">
        <v>4143</v>
      </c>
      <c r="F101" t="s">
        <v>1260</v>
      </c>
      <c r="I101" t="s">
        <v>4074</v>
      </c>
      <c r="J10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4172</v>
      </c>
      <c r="J102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1590</v>
      </c>
      <c r="E103" t="s">
        <v>8</v>
      </c>
      <c r="I103" t="s">
        <v>4175</v>
      </c>
      <c r="J103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1590</v>
      </c>
      <c r="E104" t="s">
        <v>8</v>
      </c>
      <c r="I104" t="s">
        <v>4474</v>
      </c>
      <c r="J104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1258</v>
      </c>
      <c r="F105" t="s">
        <v>4823</v>
      </c>
      <c r="I105" t="s">
        <v>4477</v>
      </c>
      <c r="J105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1590</v>
      </c>
      <c r="E106" t="s">
        <v>8</v>
      </c>
      <c r="I106" t="s">
        <v>4480</v>
      </c>
      <c r="J106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1590</v>
      </c>
      <c r="E107" t="s">
        <v>8</v>
      </c>
      <c r="I107" t="s">
        <v>4579</v>
      </c>
      <c r="J107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4582</v>
      </c>
      <c r="J108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584</v>
      </c>
      <c r="E109" t="s">
        <v>55</v>
      </c>
      <c r="F109" t="s">
        <v>51</v>
      </c>
      <c r="H109" t="s">
        <v>4824</v>
      </c>
      <c r="I109" t="s">
        <v>4585</v>
      </c>
      <c r="J109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4588</v>
      </c>
      <c r="J110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1590</v>
      </c>
      <c r="E111" t="s">
        <v>8</v>
      </c>
      <c r="I111" t="s">
        <v>4749</v>
      </c>
      <c r="J1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1590</v>
      </c>
      <c r="E112" t="s">
        <v>8</v>
      </c>
      <c r="I112" t="s">
        <v>4849</v>
      </c>
      <c r="J112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1257</v>
      </c>
      <c r="E113" t="s">
        <v>70</v>
      </c>
      <c r="I113" t="s">
        <v>4927</v>
      </c>
      <c r="J113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4953</v>
      </c>
      <c r="I114" t="s">
        <v>4930</v>
      </c>
      <c r="J114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1590</v>
      </c>
      <c r="E115" t="s">
        <v>8</v>
      </c>
      <c r="I115" t="s">
        <v>5113</v>
      </c>
      <c r="J115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1590</v>
      </c>
      <c r="E116" t="s">
        <v>8</v>
      </c>
      <c r="I116" t="s">
        <v>5223</v>
      </c>
      <c r="J116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5539</v>
      </c>
      <c r="J117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585</v>
      </c>
      <c r="E118" t="s">
        <v>3322</v>
      </c>
      <c r="I118" t="s">
        <v>5542</v>
      </c>
      <c r="J118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1258</v>
      </c>
      <c r="I119" t="s">
        <v>5545</v>
      </c>
      <c r="J119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5548</v>
      </c>
      <c r="J120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1590</v>
      </c>
      <c r="E121" t="s">
        <v>8</v>
      </c>
      <c r="I121" t="s">
        <v>5551</v>
      </c>
      <c r="J12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1590</v>
      </c>
      <c r="E122" t="s">
        <v>8</v>
      </c>
      <c r="I122" t="s">
        <v>5554</v>
      </c>
      <c r="J122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1590</v>
      </c>
      <c r="E123" t="s">
        <v>8</v>
      </c>
      <c r="I123" t="s">
        <v>5572</v>
      </c>
      <c r="J123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1258</v>
      </c>
      <c r="I124" t="s">
        <v>5684</v>
      </c>
      <c r="J124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1590</v>
      </c>
      <c r="E125" t="s">
        <v>8</v>
      </c>
      <c r="I125" t="s">
        <v>5687</v>
      </c>
      <c r="J125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1590</v>
      </c>
      <c r="E126" t="s">
        <v>8</v>
      </c>
      <c r="I126" t="s">
        <v>5690</v>
      </c>
      <c r="J126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3291</v>
      </c>
      <c r="E127" t="s">
        <v>5775</v>
      </c>
      <c r="F127" t="s">
        <v>60</v>
      </c>
      <c r="I127" t="s">
        <v>5693</v>
      </c>
      <c r="J127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3291</v>
      </c>
      <c r="E128" t="s">
        <v>5775</v>
      </c>
      <c r="F128" t="s">
        <v>60</v>
      </c>
      <c r="I128" t="s">
        <v>5696</v>
      </c>
      <c r="J128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226</v>
      </c>
      <c r="E129" t="s">
        <v>86</v>
      </c>
      <c r="F129" t="s">
        <v>60</v>
      </c>
      <c r="G129">
        <v>4</v>
      </c>
      <c r="I129" t="s">
        <v>5699</v>
      </c>
      <c r="J129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884</v>
      </c>
      <c r="E130" t="s">
        <v>86</v>
      </c>
      <c r="F130" t="s">
        <v>60</v>
      </c>
      <c r="H130" t="s">
        <v>410</v>
      </c>
      <c r="I130" t="s">
        <v>5702</v>
      </c>
      <c r="J130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226</v>
      </c>
      <c r="E131" t="s">
        <v>86</v>
      </c>
      <c r="F131" t="s">
        <v>60</v>
      </c>
      <c r="G131">
        <v>1</v>
      </c>
      <c r="I131" t="s">
        <v>5705</v>
      </c>
      <c r="J13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226</v>
      </c>
      <c r="E132" t="s">
        <v>86</v>
      </c>
      <c r="F132" t="s">
        <v>60</v>
      </c>
      <c r="G132">
        <v>4</v>
      </c>
      <c r="I132" t="s">
        <v>5708</v>
      </c>
      <c r="J132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226</v>
      </c>
      <c r="E133" t="s">
        <v>86</v>
      </c>
      <c r="F133" t="s">
        <v>60</v>
      </c>
      <c r="G133">
        <v>2</v>
      </c>
      <c r="I133" t="s">
        <v>5711</v>
      </c>
      <c r="J133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226</v>
      </c>
      <c r="E134" t="s">
        <v>86</v>
      </c>
      <c r="F134" t="s">
        <v>60</v>
      </c>
      <c r="G134">
        <v>3</v>
      </c>
      <c r="I134" t="s">
        <v>5714</v>
      </c>
      <c r="J134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226</v>
      </c>
      <c r="E135" t="s">
        <v>86</v>
      </c>
      <c r="F135" t="s">
        <v>60</v>
      </c>
      <c r="G135">
        <v>3</v>
      </c>
      <c r="I135" t="s">
        <v>5717</v>
      </c>
      <c r="J135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226</v>
      </c>
      <c r="E136" t="s">
        <v>86</v>
      </c>
      <c r="F136" t="s">
        <v>60</v>
      </c>
      <c r="G136">
        <v>2</v>
      </c>
      <c r="I136" t="s">
        <v>5720</v>
      </c>
      <c r="J136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226</v>
      </c>
      <c r="E137" t="s">
        <v>86</v>
      </c>
      <c r="F137" t="s">
        <v>60</v>
      </c>
      <c r="G137">
        <v>2</v>
      </c>
      <c r="I137" t="s">
        <v>5723</v>
      </c>
      <c r="J137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226</v>
      </c>
      <c r="E138" t="s">
        <v>86</v>
      </c>
      <c r="F138" t="s">
        <v>60</v>
      </c>
      <c r="G138">
        <v>2</v>
      </c>
      <c r="I138" t="s">
        <v>5726</v>
      </c>
      <c r="J138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226</v>
      </c>
      <c r="E139" t="s">
        <v>86</v>
      </c>
      <c r="F139" t="s">
        <v>60</v>
      </c>
      <c r="G139">
        <v>1</v>
      </c>
      <c r="I139" t="s">
        <v>5729</v>
      </c>
      <c r="J139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226</v>
      </c>
      <c r="E140" t="s">
        <v>86</v>
      </c>
      <c r="F140" t="s">
        <v>60</v>
      </c>
      <c r="G140">
        <v>2</v>
      </c>
      <c r="I140" t="s">
        <v>5732</v>
      </c>
      <c r="J140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226</v>
      </c>
      <c r="E141" t="s">
        <v>86</v>
      </c>
      <c r="F141" t="s">
        <v>60</v>
      </c>
      <c r="G141">
        <v>4</v>
      </c>
      <c r="I141" t="s">
        <v>5735</v>
      </c>
      <c r="J14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226</v>
      </c>
      <c r="E142" t="s">
        <v>86</v>
      </c>
      <c r="F142" t="s">
        <v>60</v>
      </c>
      <c r="G142">
        <v>2</v>
      </c>
      <c r="I142" t="s">
        <v>5738</v>
      </c>
      <c r="J142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226</v>
      </c>
      <c r="E143" t="s">
        <v>86</v>
      </c>
      <c r="F143" t="s">
        <v>60</v>
      </c>
      <c r="G143">
        <v>2</v>
      </c>
      <c r="I143" t="s">
        <v>5741</v>
      </c>
      <c r="J143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226</v>
      </c>
      <c r="E144" t="s">
        <v>86</v>
      </c>
      <c r="F144" t="s">
        <v>60</v>
      </c>
      <c r="G144">
        <v>3</v>
      </c>
      <c r="I144" t="s">
        <v>5744</v>
      </c>
      <c r="J144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226</v>
      </c>
      <c r="E145" t="s">
        <v>86</v>
      </c>
      <c r="F145" t="s">
        <v>60</v>
      </c>
      <c r="G145">
        <v>3</v>
      </c>
      <c r="I145" t="s">
        <v>5747</v>
      </c>
      <c r="J145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226</v>
      </c>
      <c r="E146" t="s">
        <v>86</v>
      </c>
      <c r="F146" t="s">
        <v>60</v>
      </c>
      <c r="G146">
        <v>2</v>
      </c>
      <c r="I146" t="s">
        <v>5750</v>
      </c>
      <c r="J146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226</v>
      </c>
      <c r="E147" t="s">
        <v>86</v>
      </c>
      <c r="F147" t="s">
        <v>60</v>
      </c>
      <c r="G147">
        <v>4</v>
      </c>
      <c r="I147" t="s">
        <v>5753</v>
      </c>
      <c r="J147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226</v>
      </c>
      <c r="E148" t="s">
        <v>86</v>
      </c>
      <c r="F148" t="s">
        <v>60</v>
      </c>
      <c r="G148">
        <v>3</v>
      </c>
      <c r="I148" t="s">
        <v>5756</v>
      </c>
      <c r="J148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226</v>
      </c>
      <c r="E149" t="s">
        <v>86</v>
      </c>
      <c r="F149" t="s">
        <v>60</v>
      </c>
      <c r="G149">
        <v>2</v>
      </c>
      <c r="I149" t="s">
        <v>5759</v>
      </c>
      <c r="J149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1266</v>
      </c>
      <c r="E150" t="s">
        <v>86</v>
      </c>
      <c r="F150" t="s">
        <v>60</v>
      </c>
      <c r="H150" t="s">
        <v>6022</v>
      </c>
      <c r="I150" t="s">
        <v>5910</v>
      </c>
      <c r="J150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1266</v>
      </c>
      <c r="E151" t="s">
        <v>86</v>
      </c>
      <c r="F151" t="s">
        <v>60</v>
      </c>
      <c r="H151" t="s">
        <v>6023</v>
      </c>
      <c r="I151" t="s">
        <v>5913</v>
      </c>
      <c r="J15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6021</v>
      </c>
      <c r="F152" t="s">
        <v>60</v>
      </c>
      <c r="I152" t="s">
        <v>5916</v>
      </c>
      <c r="J152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226</v>
      </c>
      <c r="E153" t="s">
        <v>86</v>
      </c>
      <c r="F153" t="s">
        <v>60</v>
      </c>
      <c r="G153">
        <v>3</v>
      </c>
      <c r="I153" t="s">
        <v>5919</v>
      </c>
      <c r="J153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226</v>
      </c>
      <c r="E154" t="s">
        <v>86</v>
      </c>
      <c r="F154" t="s">
        <v>60</v>
      </c>
      <c r="G154">
        <v>2</v>
      </c>
      <c r="I154" t="s">
        <v>5922</v>
      </c>
      <c r="J154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226</v>
      </c>
      <c r="E155" t="s">
        <v>86</v>
      </c>
      <c r="F155" t="s">
        <v>60</v>
      </c>
      <c r="G155">
        <v>2</v>
      </c>
      <c r="I155" t="s">
        <v>5925</v>
      </c>
      <c r="J155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226</v>
      </c>
      <c r="E156" t="s">
        <v>86</v>
      </c>
      <c r="F156" t="s">
        <v>60</v>
      </c>
      <c r="G156">
        <v>3</v>
      </c>
      <c r="I156" t="s">
        <v>5928</v>
      </c>
      <c r="J156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226</v>
      </c>
      <c r="E157" t="s">
        <v>86</v>
      </c>
      <c r="F157" t="s">
        <v>60</v>
      </c>
      <c r="G157">
        <v>4</v>
      </c>
      <c r="I157" t="s">
        <v>5931</v>
      </c>
      <c r="J157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226</v>
      </c>
      <c r="E158" t="s">
        <v>86</v>
      </c>
      <c r="F158" t="s">
        <v>60</v>
      </c>
      <c r="G158">
        <v>3</v>
      </c>
      <c r="I158" t="s">
        <v>5934</v>
      </c>
      <c r="J158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226</v>
      </c>
      <c r="E159" t="s">
        <v>86</v>
      </c>
      <c r="F159" t="s">
        <v>60</v>
      </c>
      <c r="G159">
        <v>3</v>
      </c>
      <c r="I159" t="s">
        <v>5937</v>
      </c>
      <c r="J159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226</v>
      </c>
      <c r="E160" t="s">
        <v>86</v>
      </c>
      <c r="F160" t="s">
        <v>60</v>
      </c>
      <c r="G160">
        <v>2</v>
      </c>
      <c r="I160" t="s">
        <v>5940</v>
      </c>
      <c r="J160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226</v>
      </c>
      <c r="E161" t="s">
        <v>86</v>
      </c>
      <c r="F161" t="s">
        <v>60</v>
      </c>
      <c r="G161">
        <v>2</v>
      </c>
      <c r="I161" t="s">
        <v>5943</v>
      </c>
      <c r="J16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226</v>
      </c>
      <c r="E162" t="s">
        <v>86</v>
      </c>
      <c r="F162" t="s">
        <v>60</v>
      </c>
      <c r="G162">
        <v>3</v>
      </c>
      <c r="I162" t="s">
        <v>5946</v>
      </c>
      <c r="J162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226</v>
      </c>
      <c r="E163" t="s">
        <v>86</v>
      </c>
      <c r="F163" t="s">
        <v>60</v>
      </c>
      <c r="G163">
        <v>3</v>
      </c>
      <c r="I163" t="s">
        <v>5949</v>
      </c>
      <c r="J163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226</v>
      </c>
      <c r="E164" t="s">
        <v>86</v>
      </c>
      <c r="F164" t="s">
        <v>60</v>
      </c>
      <c r="G164">
        <v>2</v>
      </c>
      <c r="I164" t="s">
        <v>5952</v>
      </c>
      <c r="J164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226</v>
      </c>
      <c r="E165" t="s">
        <v>86</v>
      </c>
      <c r="F165" t="s">
        <v>60</v>
      </c>
      <c r="G165">
        <v>1</v>
      </c>
      <c r="I165" t="s">
        <v>5955</v>
      </c>
      <c r="J165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226</v>
      </c>
      <c r="E166" t="s">
        <v>86</v>
      </c>
      <c r="F166" t="s">
        <v>60</v>
      </c>
      <c r="G166">
        <v>4</v>
      </c>
      <c r="I166" t="s">
        <v>5958</v>
      </c>
      <c r="J166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226</v>
      </c>
      <c r="E167" t="s">
        <v>86</v>
      </c>
      <c r="F167" t="s">
        <v>60</v>
      </c>
      <c r="G167">
        <v>3</v>
      </c>
      <c r="I167" t="s">
        <v>5961</v>
      </c>
      <c r="J167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226</v>
      </c>
      <c r="E168" t="s">
        <v>86</v>
      </c>
      <c r="F168" t="s">
        <v>60</v>
      </c>
      <c r="G168">
        <v>3</v>
      </c>
      <c r="I168" t="s">
        <v>5964</v>
      </c>
      <c r="J168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226</v>
      </c>
      <c r="E169" t="s">
        <v>86</v>
      </c>
      <c r="F169" t="s">
        <v>60</v>
      </c>
      <c r="G169">
        <v>3</v>
      </c>
      <c r="I169" t="s">
        <v>5967</v>
      </c>
      <c r="J169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226</v>
      </c>
      <c r="E170" t="s">
        <v>86</v>
      </c>
      <c r="F170" t="s">
        <v>60</v>
      </c>
      <c r="G170">
        <v>2</v>
      </c>
      <c r="I170" t="s">
        <v>5970</v>
      </c>
      <c r="J170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226</v>
      </c>
      <c r="E171" t="s">
        <v>86</v>
      </c>
      <c r="F171" t="s">
        <v>60</v>
      </c>
      <c r="G171">
        <v>3</v>
      </c>
      <c r="I171" t="s">
        <v>5973</v>
      </c>
      <c r="J17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226</v>
      </c>
      <c r="E172" t="s">
        <v>86</v>
      </c>
      <c r="F172" t="s">
        <v>60</v>
      </c>
      <c r="G172">
        <v>3</v>
      </c>
      <c r="I172" t="s">
        <v>5976</v>
      </c>
      <c r="J172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226</v>
      </c>
      <c r="E173" t="s">
        <v>86</v>
      </c>
      <c r="F173" t="s">
        <v>60</v>
      </c>
      <c r="G173">
        <v>3</v>
      </c>
      <c r="I173" t="s">
        <v>5979</v>
      </c>
      <c r="J173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226</v>
      </c>
      <c r="E174" t="s">
        <v>86</v>
      </c>
      <c r="F174" t="s">
        <v>60</v>
      </c>
      <c r="G174">
        <v>4</v>
      </c>
      <c r="I174" t="s">
        <v>5982</v>
      </c>
      <c r="J174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226</v>
      </c>
      <c r="E175" t="s">
        <v>86</v>
      </c>
      <c r="F175" t="s">
        <v>60</v>
      </c>
      <c r="G175">
        <v>2</v>
      </c>
      <c r="I175" t="s">
        <v>5985</v>
      </c>
      <c r="J175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3268</v>
      </c>
      <c r="I176" t="s">
        <v>5988</v>
      </c>
      <c r="J176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1590</v>
      </c>
      <c r="E177" t="s">
        <v>8</v>
      </c>
      <c r="I177" t="s">
        <v>5991</v>
      </c>
      <c r="J177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884</v>
      </c>
      <c r="E178" t="s">
        <v>86</v>
      </c>
      <c r="F178" t="s">
        <v>60</v>
      </c>
      <c r="H178" t="s">
        <v>6162</v>
      </c>
      <c r="I178" t="s">
        <v>6124</v>
      </c>
      <c r="J178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884</v>
      </c>
      <c r="E179" t="s">
        <v>86</v>
      </c>
      <c r="F179" t="s">
        <v>60</v>
      </c>
      <c r="H179" t="s">
        <v>6162</v>
      </c>
      <c r="I179" t="s">
        <v>6127</v>
      </c>
      <c r="J179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884</v>
      </c>
      <c r="E180" t="s">
        <v>86</v>
      </c>
      <c r="F180" t="s">
        <v>60</v>
      </c>
      <c r="H180" t="s">
        <v>6162</v>
      </c>
      <c r="I180" t="s">
        <v>6130</v>
      </c>
      <c r="J180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884</v>
      </c>
      <c r="E181" t="s">
        <v>86</v>
      </c>
      <c r="F181" t="s">
        <v>60</v>
      </c>
      <c r="H181" t="s">
        <v>6162</v>
      </c>
      <c r="I181" t="s">
        <v>6133</v>
      </c>
      <c r="J18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884</v>
      </c>
      <c r="E182" t="s">
        <v>86</v>
      </c>
      <c r="F182" t="s">
        <v>60</v>
      </c>
      <c r="H182" t="s">
        <v>6162</v>
      </c>
      <c r="I182" t="s">
        <v>6136</v>
      </c>
      <c r="J182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884</v>
      </c>
      <c r="E183" t="s">
        <v>86</v>
      </c>
      <c r="F183" t="s">
        <v>60</v>
      </c>
      <c r="H183" t="s">
        <v>6162</v>
      </c>
      <c r="I183" t="s">
        <v>6139</v>
      </c>
      <c r="J183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884</v>
      </c>
      <c r="E184" t="s">
        <v>86</v>
      </c>
      <c r="F184" t="s">
        <v>60</v>
      </c>
      <c r="H184" t="s">
        <v>6162</v>
      </c>
      <c r="I184" t="s">
        <v>6142</v>
      </c>
      <c r="J184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1590</v>
      </c>
      <c r="E185" t="s">
        <v>8</v>
      </c>
      <c r="I185" t="s">
        <v>6145</v>
      </c>
      <c r="J185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1590</v>
      </c>
      <c r="E186" t="s">
        <v>8</v>
      </c>
      <c r="I186" t="s">
        <v>6202</v>
      </c>
      <c r="J186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6300</v>
      </c>
      <c r="E187" t="s">
        <v>5182</v>
      </c>
      <c r="I187" t="s">
        <v>6205</v>
      </c>
      <c r="J187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6303</v>
      </c>
      <c r="I188" t="s">
        <v>6208</v>
      </c>
      <c r="J188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6303</v>
      </c>
      <c r="I189" t="s">
        <v>6211</v>
      </c>
      <c r="J189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6303</v>
      </c>
      <c r="I190" t="s">
        <v>6214</v>
      </c>
      <c r="J190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6522</v>
      </c>
      <c r="I191" t="s">
        <v>6476</v>
      </c>
      <c r="J19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6522</v>
      </c>
      <c r="I192" t="s">
        <v>6479</v>
      </c>
      <c r="J192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1590</v>
      </c>
      <c r="E193" t="s">
        <v>8</v>
      </c>
      <c r="I193" t="s">
        <v>6482</v>
      </c>
      <c r="J193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1258</v>
      </c>
      <c r="F194" t="s">
        <v>5569</v>
      </c>
      <c r="I194" t="s">
        <v>6485</v>
      </c>
      <c r="J194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1590</v>
      </c>
      <c r="E195" t="s">
        <v>8</v>
      </c>
      <c r="I195" t="s">
        <v>6488</v>
      </c>
      <c r="J195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1590</v>
      </c>
      <c r="E196" t="s">
        <v>8</v>
      </c>
      <c r="I196" t="s">
        <v>6491</v>
      </c>
      <c r="J196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1590</v>
      </c>
      <c r="E197" t="s">
        <v>8</v>
      </c>
      <c r="I197" t="s">
        <v>6603</v>
      </c>
      <c r="J197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6651</v>
      </c>
      <c r="H198" t="s">
        <v>6300</v>
      </c>
      <c r="I198" t="s">
        <v>6606</v>
      </c>
      <c r="J198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1590</v>
      </c>
      <c r="E199" t="s">
        <v>8</v>
      </c>
      <c r="I199" t="s">
        <v>6609</v>
      </c>
      <c r="J199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1590</v>
      </c>
      <c r="E200" t="s">
        <v>8</v>
      </c>
      <c r="I200" t="s">
        <v>6700</v>
      </c>
      <c r="J200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6910</v>
      </c>
      <c r="I201" t="s">
        <v>6703</v>
      </c>
      <c r="J20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1590</v>
      </c>
      <c r="E202" t="s">
        <v>8</v>
      </c>
      <c r="I202" t="s">
        <v>6706</v>
      </c>
      <c r="J202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1590</v>
      </c>
      <c r="E203" t="s">
        <v>8</v>
      </c>
      <c r="I203" t="s">
        <v>6709</v>
      </c>
      <c r="J203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1590</v>
      </c>
      <c r="E204" t="s">
        <v>8</v>
      </c>
      <c r="I204" t="s">
        <v>6712</v>
      </c>
      <c r="J204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1590</v>
      </c>
      <c r="E205" t="s">
        <v>8</v>
      </c>
      <c r="I205" t="s">
        <v>6715</v>
      </c>
      <c r="J205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1590</v>
      </c>
      <c r="E206" t="s">
        <v>8</v>
      </c>
      <c r="I206" t="s">
        <v>6718</v>
      </c>
      <c r="J206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4839</v>
      </c>
      <c r="E207" t="s">
        <v>4303</v>
      </c>
      <c r="F207" t="s">
        <v>7204</v>
      </c>
      <c r="I207" t="s">
        <v>6955</v>
      </c>
      <c r="J207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4839</v>
      </c>
      <c r="E208" t="s">
        <v>4303</v>
      </c>
      <c r="F208" t="s">
        <v>7204</v>
      </c>
      <c r="H208" t="s">
        <v>2295</v>
      </c>
      <c r="I208" t="s">
        <v>6958</v>
      </c>
      <c r="J208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884</v>
      </c>
      <c r="E209" t="s">
        <v>86</v>
      </c>
      <c r="F209" t="s">
        <v>60</v>
      </c>
      <c r="I209" t="s">
        <v>6961</v>
      </c>
      <c r="J209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884</v>
      </c>
      <c r="E210" t="s">
        <v>86</v>
      </c>
      <c r="F210" t="s">
        <v>60</v>
      </c>
      <c r="H210" t="s">
        <v>2295</v>
      </c>
      <c r="I210" t="s">
        <v>6964</v>
      </c>
      <c r="J210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884</v>
      </c>
      <c r="E211" t="s">
        <v>86</v>
      </c>
      <c r="F211" t="s">
        <v>60</v>
      </c>
      <c r="H211" t="s">
        <v>2295</v>
      </c>
      <c r="I211" t="s">
        <v>6967</v>
      </c>
      <c r="J2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884</v>
      </c>
      <c r="E212" t="s">
        <v>3322</v>
      </c>
      <c r="F212" t="s">
        <v>60</v>
      </c>
      <c r="I212" t="s">
        <v>6970</v>
      </c>
      <c r="J212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884</v>
      </c>
      <c r="E213" t="s">
        <v>3322</v>
      </c>
      <c r="F213" t="s">
        <v>60</v>
      </c>
      <c r="H213" t="s">
        <v>2295</v>
      </c>
      <c r="I213" t="s">
        <v>6973</v>
      </c>
      <c r="J213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884</v>
      </c>
      <c r="E214" t="s">
        <v>3322</v>
      </c>
      <c r="F214" t="s">
        <v>60</v>
      </c>
      <c r="H214" t="s">
        <v>2295</v>
      </c>
      <c r="I214" t="s">
        <v>6976</v>
      </c>
      <c r="J214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6979</v>
      </c>
      <c r="J215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6303</v>
      </c>
      <c r="I216" t="s">
        <v>6982</v>
      </c>
      <c r="J216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6303</v>
      </c>
      <c r="I217" t="s">
        <v>6985</v>
      </c>
      <c r="J217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6988</v>
      </c>
      <c r="J218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6303</v>
      </c>
      <c r="I219" t="s">
        <v>7258</v>
      </c>
      <c r="J219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6303</v>
      </c>
      <c r="H220" t="s">
        <v>2295</v>
      </c>
      <c r="I220" t="s">
        <v>7261</v>
      </c>
      <c r="J220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6303</v>
      </c>
      <c r="H221" t="s">
        <v>2295</v>
      </c>
      <c r="I221" t="s">
        <v>7264</v>
      </c>
      <c r="J22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884</v>
      </c>
      <c r="E222" t="s">
        <v>3322</v>
      </c>
      <c r="F222" t="s">
        <v>60</v>
      </c>
      <c r="I222" t="s">
        <v>7351</v>
      </c>
      <c r="J222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6303</v>
      </c>
      <c r="I223" t="s">
        <v>7354</v>
      </c>
      <c r="J223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6303</v>
      </c>
      <c r="I224" t="s">
        <v>7357</v>
      </c>
      <c r="J224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6303</v>
      </c>
      <c r="I225" t="s">
        <v>7360</v>
      </c>
      <c r="J225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6303</v>
      </c>
      <c r="I226" t="s">
        <v>7363</v>
      </c>
      <c r="J226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7366</v>
      </c>
      <c r="J227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6303</v>
      </c>
      <c r="I228" t="s">
        <v>7560</v>
      </c>
      <c r="J228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6303</v>
      </c>
      <c r="I229" t="s">
        <v>7563</v>
      </c>
      <c r="J229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6303</v>
      </c>
      <c r="I230" t="s">
        <v>7566</v>
      </c>
      <c r="J230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7746</v>
      </c>
      <c r="I231" t="s">
        <v>7606</v>
      </c>
      <c r="J23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7746</v>
      </c>
      <c r="I232" t="s">
        <v>7609</v>
      </c>
      <c r="J232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7746</v>
      </c>
      <c r="I233" t="s">
        <v>7612</v>
      </c>
      <c r="J233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7746</v>
      </c>
      <c r="I234" t="s">
        <v>7615</v>
      </c>
      <c r="J234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7746</v>
      </c>
      <c r="I235" t="s">
        <v>7618</v>
      </c>
      <c r="J235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7746</v>
      </c>
      <c r="I236" t="s">
        <v>7799</v>
      </c>
      <c r="J236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7746</v>
      </c>
      <c r="I237" t="s">
        <v>7802</v>
      </c>
      <c r="J237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7746</v>
      </c>
      <c r="I238" t="s">
        <v>7805</v>
      </c>
      <c r="J238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7746</v>
      </c>
      <c r="I239" t="s">
        <v>7808</v>
      </c>
      <c r="J239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7811</v>
      </c>
      <c r="J240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226</v>
      </c>
      <c r="E241" t="s">
        <v>86</v>
      </c>
      <c r="F241" t="s">
        <v>60</v>
      </c>
      <c r="G241">
        <v>2</v>
      </c>
      <c r="H241" t="s">
        <v>8017</v>
      </c>
      <c r="I241" t="s">
        <v>7987</v>
      </c>
      <c r="J24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226</v>
      </c>
      <c r="E242" t="s">
        <v>86</v>
      </c>
      <c r="F242" t="s">
        <v>60</v>
      </c>
      <c r="G242">
        <v>4</v>
      </c>
      <c r="I242" t="s">
        <v>7990</v>
      </c>
      <c r="J242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226</v>
      </c>
      <c r="E243" t="s">
        <v>86</v>
      </c>
      <c r="F243" t="s">
        <v>60</v>
      </c>
      <c r="G243">
        <v>3</v>
      </c>
      <c r="I243" t="s">
        <v>7996</v>
      </c>
      <c r="J243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226</v>
      </c>
      <c r="E244" t="s">
        <v>86</v>
      </c>
      <c r="F244" t="s">
        <v>60</v>
      </c>
      <c r="G244">
        <v>4</v>
      </c>
      <c r="I244" t="s">
        <v>7999</v>
      </c>
      <c r="J244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226</v>
      </c>
      <c r="E245" t="s">
        <v>86</v>
      </c>
      <c r="F245" t="s">
        <v>60</v>
      </c>
      <c r="G245">
        <v>3</v>
      </c>
      <c r="I245" t="s">
        <v>8002</v>
      </c>
      <c r="J245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226</v>
      </c>
      <c r="E246" t="s">
        <v>86</v>
      </c>
      <c r="F246" t="s">
        <v>60</v>
      </c>
      <c r="H246" t="s">
        <v>2295</v>
      </c>
      <c r="I246" t="s">
        <v>8005</v>
      </c>
      <c r="J246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226</v>
      </c>
      <c r="E247" t="s">
        <v>86</v>
      </c>
      <c r="F247" t="s">
        <v>60</v>
      </c>
      <c r="G247">
        <v>1</v>
      </c>
      <c r="I247" t="s">
        <v>8008</v>
      </c>
      <c r="J247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226</v>
      </c>
      <c r="E248" t="s">
        <v>86</v>
      </c>
      <c r="F248" t="s">
        <v>60</v>
      </c>
      <c r="G248">
        <v>3</v>
      </c>
      <c r="I248" t="s">
        <v>8011</v>
      </c>
      <c r="J248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226</v>
      </c>
      <c r="E249" t="s">
        <v>86</v>
      </c>
      <c r="F249" t="s">
        <v>60</v>
      </c>
      <c r="G249">
        <v>3</v>
      </c>
      <c r="I249" t="s">
        <v>8014</v>
      </c>
      <c r="J249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226</v>
      </c>
      <c r="E250" t="s">
        <v>86</v>
      </c>
      <c r="F250" t="s">
        <v>60</v>
      </c>
      <c r="G250">
        <v>2</v>
      </c>
      <c r="I250" t="s">
        <v>8018</v>
      </c>
      <c r="J250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226</v>
      </c>
      <c r="E251" t="s">
        <v>86</v>
      </c>
      <c r="F251" t="s">
        <v>60</v>
      </c>
      <c r="G251">
        <v>3</v>
      </c>
      <c r="I251" t="s">
        <v>8021</v>
      </c>
      <c r="J25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226</v>
      </c>
      <c r="E252" t="s">
        <v>86</v>
      </c>
      <c r="F252" t="s">
        <v>60</v>
      </c>
      <c r="H252" t="s">
        <v>2295</v>
      </c>
      <c r="I252" t="s">
        <v>8024</v>
      </c>
      <c r="J252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226</v>
      </c>
      <c r="E253" t="s">
        <v>86</v>
      </c>
      <c r="F253" t="s">
        <v>60</v>
      </c>
      <c r="G253">
        <v>2</v>
      </c>
      <c r="I253" t="s">
        <v>8027</v>
      </c>
      <c r="J253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226</v>
      </c>
      <c r="E254" t="s">
        <v>86</v>
      </c>
      <c r="F254" t="s">
        <v>60</v>
      </c>
      <c r="G254">
        <v>4</v>
      </c>
      <c r="I254" t="s">
        <v>8030</v>
      </c>
      <c r="J254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226</v>
      </c>
      <c r="E255" t="s">
        <v>86</v>
      </c>
      <c r="F255" t="s">
        <v>60</v>
      </c>
      <c r="G255">
        <v>1</v>
      </c>
      <c r="I255" t="s">
        <v>8033</v>
      </c>
      <c r="J255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226</v>
      </c>
      <c r="E256" t="s">
        <v>86</v>
      </c>
      <c r="F256" t="s">
        <v>60</v>
      </c>
      <c r="G256">
        <v>3</v>
      </c>
      <c r="I256" t="s">
        <v>8036</v>
      </c>
      <c r="J256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226</v>
      </c>
      <c r="E257" t="s">
        <v>86</v>
      </c>
      <c r="F257" t="s">
        <v>60</v>
      </c>
      <c r="G257">
        <v>3</v>
      </c>
      <c r="I257" t="s">
        <v>8039</v>
      </c>
      <c r="J257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226</v>
      </c>
      <c r="E258" t="s">
        <v>86</v>
      </c>
      <c r="F258" t="s">
        <v>60</v>
      </c>
      <c r="G258">
        <v>2</v>
      </c>
      <c r="I258" t="s">
        <v>8042</v>
      </c>
      <c r="J258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226</v>
      </c>
      <c r="E259" t="s">
        <v>86</v>
      </c>
      <c r="F259" t="s">
        <v>60</v>
      </c>
      <c r="G259">
        <v>2</v>
      </c>
      <c r="I259" t="s">
        <v>8045</v>
      </c>
      <c r="J259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226</v>
      </c>
      <c r="E260" t="s">
        <v>86</v>
      </c>
      <c r="F260" t="s">
        <v>60</v>
      </c>
      <c r="G260">
        <v>3</v>
      </c>
      <c r="I260" t="s">
        <v>8048</v>
      </c>
      <c r="J260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226</v>
      </c>
      <c r="E261" t="s">
        <v>86</v>
      </c>
      <c r="F261" t="s">
        <v>60</v>
      </c>
      <c r="G261">
        <v>2</v>
      </c>
      <c r="I261" t="s">
        <v>8051</v>
      </c>
      <c r="J26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226</v>
      </c>
      <c r="E262" t="s">
        <v>86</v>
      </c>
      <c r="F262" t="s">
        <v>60</v>
      </c>
      <c r="G262">
        <v>2</v>
      </c>
      <c r="I262" t="s">
        <v>8054</v>
      </c>
      <c r="J262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226</v>
      </c>
      <c r="E263" t="s">
        <v>86</v>
      </c>
      <c r="F263" t="s">
        <v>60</v>
      </c>
      <c r="G263">
        <v>3</v>
      </c>
      <c r="I263" t="s">
        <v>8057</v>
      </c>
      <c r="J263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226</v>
      </c>
      <c r="E264" t="s">
        <v>86</v>
      </c>
      <c r="F264" t="s">
        <v>60</v>
      </c>
      <c r="H264" t="s">
        <v>2295</v>
      </c>
      <c r="I264" t="s">
        <v>8060</v>
      </c>
      <c r="J264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226</v>
      </c>
      <c r="E265" t="s">
        <v>86</v>
      </c>
      <c r="F265" t="s">
        <v>60</v>
      </c>
      <c r="G265">
        <v>4</v>
      </c>
      <c r="I265" t="s">
        <v>8063</v>
      </c>
      <c r="J265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226</v>
      </c>
      <c r="E266" t="s">
        <v>86</v>
      </c>
      <c r="F266" t="s">
        <v>60</v>
      </c>
      <c r="G266">
        <v>3</v>
      </c>
      <c r="I266" t="s">
        <v>8066</v>
      </c>
      <c r="J266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226</v>
      </c>
      <c r="E267" t="s">
        <v>86</v>
      </c>
      <c r="F267" t="s">
        <v>60</v>
      </c>
      <c r="G267">
        <v>3</v>
      </c>
      <c r="I267" t="s">
        <v>8069</v>
      </c>
      <c r="J267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226</v>
      </c>
      <c r="E268" t="s">
        <v>86</v>
      </c>
      <c r="F268" t="s">
        <v>60</v>
      </c>
      <c r="G268">
        <v>2</v>
      </c>
      <c r="I268" t="s">
        <v>8072</v>
      </c>
      <c r="J268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226</v>
      </c>
      <c r="E269" t="s">
        <v>86</v>
      </c>
      <c r="F269" t="s">
        <v>60</v>
      </c>
      <c r="G269">
        <v>2</v>
      </c>
      <c r="H269" t="s">
        <v>8154</v>
      </c>
      <c r="I269" t="s">
        <v>8088</v>
      </c>
      <c r="J269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226</v>
      </c>
      <c r="E270" t="s">
        <v>86</v>
      </c>
      <c r="F270" t="s">
        <v>60</v>
      </c>
      <c r="G270">
        <v>3</v>
      </c>
      <c r="H270" t="s">
        <v>8154</v>
      </c>
      <c r="I270" t="s">
        <v>8091</v>
      </c>
      <c r="J270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226</v>
      </c>
      <c r="E271" t="s">
        <v>86</v>
      </c>
      <c r="F271" t="s">
        <v>60</v>
      </c>
      <c r="G271">
        <v>3</v>
      </c>
      <c r="H271" t="s">
        <v>8154</v>
      </c>
      <c r="I271" t="s">
        <v>8094</v>
      </c>
      <c r="J27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226</v>
      </c>
      <c r="E272" t="s">
        <v>86</v>
      </c>
      <c r="F272" t="s">
        <v>60</v>
      </c>
      <c r="G272">
        <v>4</v>
      </c>
      <c r="H272" t="s">
        <v>8154</v>
      </c>
      <c r="I272" t="s">
        <v>8097</v>
      </c>
      <c r="J272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226</v>
      </c>
      <c r="E273" t="s">
        <v>86</v>
      </c>
      <c r="F273" t="s">
        <v>60</v>
      </c>
      <c r="G273">
        <v>4</v>
      </c>
      <c r="H273" t="s">
        <v>8154</v>
      </c>
      <c r="I273" t="s">
        <v>8100</v>
      </c>
      <c r="J273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226</v>
      </c>
      <c r="E274" t="s">
        <v>86</v>
      </c>
      <c r="F274" t="s">
        <v>60</v>
      </c>
      <c r="G274">
        <v>4</v>
      </c>
      <c r="H274" t="s">
        <v>8154</v>
      </c>
      <c r="I274" t="s">
        <v>8103</v>
      </c>
      <c r="J274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226</v>
      </c>
      <c r="E275" t="s">
        <v>86</v>
      </c>
      <c r="F275" t="s">
        <v>60</v>
      </c>
      <c r="G275">
        <v>5</v>
      </c>
      <c r="H275" t="s">
        <v>8154</v>
      </c>
      <c r="I275" t="s">
        <v>8106</v>
      </c>
      <c r="J275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226</v>
      </c>
      <c r="E276" t="s">
        <v>86</v>
      </c>
      <c r="F276" t="s">
        <v>60</v>
      </c>
      <c r="G276">
        <v>2</v>
      </c>
      <c r="H276" t="s">
        <v>8154</v>
      </c>
      <c r="I276" t="s">
        <v>8109</v>
      </c>
      <c r="J276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226</v>
      </c>
      <c r="E277" t="s">
        <v>86</v>
      </c>
      <c r="F277" t="s">
        <v>60</v>
      </c>
      <c r="G277">
        <v>3</v>
      </c>
      <c r="H277" t="s">
        <v>8154</v>
      </c>
      <c r="I277" t="s">
        <v>8112</v>
      </c>
      <c r="J277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226</v>
      </c>
      <c r="E278" t="s">
        <v>86</v>
      </c>
      <c r="F278" t="s">
        <v>60</v>
      </c>
      <c r="G278">
        <v>3</v>
      </c>
      <c r="H278" t="s">
        <v>8154</v>
      </c>
      <c r="I278" t="s">
        <v>8115</v>
      </c>
      <c r="J278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226</v>
      </c>
      <c r="E279" t="s">
        <v>86</v>
      </c>
      <c r="F279" t="s">
        <v>60</v>
      </c>
      <c r="G279">
        <v>3</v>
      </c>
      <c r="H279" t="s">
        <v>8154</v>
      </c>
      <c r="I279" t="s">
        <v>8118</v>
      </c>
      <c r="J279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226</v>
      </c>
      <c r="E280" t="s">
        <v>86</v>
      </c>
      <c r="F280" t="s">
        <v>60</v>
      </c>
      <c r="G280">
        <v>2</v>
      </c>
      <c r="H280" t="s">
        <v>8154</v>
      </c>
      <c r="I280" t="s">
        <v>8121</v>
      </c>
      <c r="J280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226</v>
      </c>
      <c r="E281" t="s">
        <v>86</v>
      </c>
      <c r="F281" t="s">
        <v>60</v>
      </c>
      <c r="G281">
        <v>2</v>
      </c>
      <c r="H281" t="s">
        <v>8154</v>
      </c>
      <c r="I281" t="s">
        <v>8124</v>
      </c>
      <c r="J28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226</v>
      </c>
      <c r="E282" t="s">
        <v>86</v>
      </c>
      <c r="F282" t="s">
        <v>60</v>
      </c>
      <c r="G282">
        <v>3</v>
      </c>
      <c r="H282" t="s">
        <v>8154</v>
      </c>
      <c r="I282" t="s">
        <v>8127</v>
      </c>
      <c r="J282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226</v>
      </c>
      <c r="E283" t="s">
        <v>86</v>
      </c>
      <c r="F283" t="s">
        <v>60</v>
      </c>
      <c r="G283">
        <v>3</v>
      </c>
      <c r="H283" t="s">
        <v>8154</v>
      </c>
      <c r="I283" t="s">
        <v>8130</v>
      </c>
      <c r="J283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226</v>
      </c>
      <c r="E284" t="s">
        <v>86</v>
      </c>
      <c r="F284" t="s">
        <v>60</v>
      </c>
      <c r="G284">
        <v>3</v>
      </c>
      <c r="H284" t="s">
        <v>8154</v>
      </c>
      <c r="I284" t="s">
        <v>8133</v>
      </c>
      <c r="J284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226</v>
      </c>
      <c r="E285" t="s">
        <v>86</v>
      </c>
      <c r="F285" t="s">
        <v>60</v>
      </c>
      <c r="G285">
        <v>2</v>
      </c>
      <c r="H285" t="s">
        <v>8154</v>
      </c>
      <c r="I285" t="s">
        <v>8136</v>
      </c>
      <c r="J285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226</v>
      </c>
      <c r="E286" t="s">
        <v>86</v>
      </c>
      <c r="F286" t="s">
        <v>60</v>
      </c>
      <c r="G286">
        <v>2</v>
      </c>
      <c r="H286" t="s">
        <v>8154</v>
      </c>
      <c r="I286" t="s">
        <v>8139</v>
      </c>
      <c r="J286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226</v>
      </c>
      <c r="E287" t="s">
        <v>86</v>
      </c>
      <c r="F287" t="s">
        <v>60</v>
      </c>
      <c r="G287">
        <v>2</v>
      </c>
      <c r="H287" t="s">
        <v>8154</v>
      </c>
      <c r="I287" t="s">
        <v>8142</v>
      </c>
      <c r="J287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8155</v>
      </c>
      <c r="E288" t="s">
        <v>86</v>
      </c>
      <c r="F288" t="s">
        <v>7978</v>
      </c>
      <c r="G288">
        <v>1</v>
      </c>
      <c r="H288" t="s">
        <v>8156</v>
      </c>
      <c r="I288" t="s">
        <v>8145</v>
      </c>
      <c r="J288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7746</v>
      </c>
      <c r="I289" t="s">
        <v>8148</v>
      </c>
      <c r="J289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2291</v>
      </c>
      <c r="I290" t="s">
        <v>8151</v>
      </c>
      <c r="J290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1590</v>
      </c>
      <c r="E291" t="s">
        <v>8</v>
      </c>
      <c r="I291" t="s">
        <v>8273</v>
      </c>
      <c r="J29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1590</v>
      </c>
      <c r="E292" t="s">
        <v>8</v>
      </c>
      <c r="I292" t="s">
        <v>8276</v>
      </c>
      <c r="J292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2291</v>
      </c>
      <c r="I293" t="s">
        <v>8312</v>
      </c>
      <c r="J293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8376</v>
      </c>
      <c r="I294" t="s">
        <v>8315</v>
      </c>
      <c r="J294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7746</v>
      </c>
      <c r="I295" t="s">
        <v>8443</v>
      </c>
      <c r="J295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8569</v>
      </c>
      <c r="I296" t="s">
        <v>8446</v>
      </c>
      <c r="J296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2291</v>
      </c>
      <c r="I297" t="s">
        <v>8449</v>
      </c>
      <c r="J297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7746</v>
      </c>
      <c r="I298" t="s">
        <v>8452</v>
      </c>
      <c r="J298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7746</v>
      </c>
      <c r="I299" t="s">
        <v>8455</v>
      </c>
      <c r="J299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6303</v>
      </c>
      <c r="I300" t="s">
        <v>8590</v>
      </c>
      <c r="J300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6303</v>
      </c>
      <c r="I301" t="s">
        <v>8593</v>
      </c>
      <c r="J30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8706</v>
      </c>
      <c r="J302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584</v>
      </c>
      <c r="E303" t="s">
        <v>8750</v>
      </c>
      <c r="H303" t="s">
        <v>8751</v>
      </c>
      <c r="I303" t="s">
        <v>8709</v>
      </c>
      <c r="J303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7746</v>
      </c>
      <c r="I304" t="s">
        <v>8712</v>
      </c>
      <c r="J304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7746</v>
      </c>
      <c r="I305" t="s">
        <v>8777</v>
      </c>
      <c r="J305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7746</v>
      </c>
      <c r="I306" t="s">
        <v>8780</v>
      </c>
      <c r="J306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7746</v>
      </c>
      <c r="I307" t="s">
        <v>8783</v>
      </c>
      <c r="J307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7746</v>
      </c>
      <c r="I308" t="s">
        <v>8786</v>
      </c>
      <c r="J308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9111</v>
      </c>
      <c r="J309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9139</v>
      </c>
      <c r="I310" t="s">
        <v>9114</v>
      </c>
      <c r="J310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9117</v>
      </c>
      <c r="J3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1590</v>
      </c>
      <c r="E312" t="s">
        <v>8</v>
      </c>
      <c r="I312" t="s">
        <v>9174</v>
      </c>
      <c r="J312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2291</v>
      </c>
      <c r="I313" t="s">
        <v>9177</v>
      </c>
      <c r="J313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2291</v>
      </c>
      <c r="I314" t="s">
        <v>9378</v>
      </c>
      <c r="J314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4819</v>
      </c>
      <c r="E315" t="s">
        <v>9433</v>
      </c>
      <c r="I315" t="s">
        <v>9381</v>
      </c>
      <c r="J315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9433</v>
      </c>
      <c r="I316" t="s">
        <v>9384</v>
      </c>
      <c r="J316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9433</v>
      </c>
      <c r="I317" t="s">
        <v>9387</v>
      </c>
      <c r="J317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9390</v>
      </c>
      <c r="J318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3268</v>
      </c>
      <c r="I319" t="s">
        <v>9393</v>
      </c>
      <c r="J319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3268</v>
      </c>
      <c r="I320" t="s">
        <v>9396</v>
      </c>
      <c r="J320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9399</v>
      </c>
      <c r="J32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9402</v>
      </c>
      <c r="J322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9405</v>
      </c>
      <c r="J323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585</v>
      </c>
      <c r="E324" t="s">
        <v>86</v>
      </c>
      <c r="I324" t="s">
        <v>9470</v>
      </c>
      <c r="J324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9432</v>
      </c>
      <c r="E325" t="s">
        <v>9489</v>
      </c>
      <c r="I325" t="s">
        <v>9473</v>
      </c>
      <c r="J325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9489</v>
      </c>
      <c r="I326" t="s">
        <v>9476</v>
      </c>
      <c r="J326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1590</v>
      </c>
      <c r="E327" t="s">
        <v>8</v>
      </c>
      <c r="I327" t="s">
        <v>9503</v>
      </c>
      <c r="J327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8384</v>
      </c>
      <c r="I328" t="s">
        <v>9515</v>
      </c>
      <c r="J328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585</v>
      </c>
      <c r="E329" t="s">
        <v>86</v>
      </c>
      <c r="I329" t="s">
        <v>9665</v>
      </c>
      <c r="J329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9851</v>
      </c>
      <c r="E330" t="s">
        <v>86</v>
      </c>
      <c r="I330" t="s">
        <v>9668</v>
      </c>
      <c r="J330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9436</v>
      </c>
      <c r="I331" t="s">
        <v>9671</v>
      </c>
      <c r="J33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9432</v>
      </c>
      <c r="E332" t="s">
        <v>9852</v>
      </c>
      <c r="I332" t="s">
        <v>9674</v>
      </c>
      <c r="J332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9852</v>
      </c>
      <c r="F333" t="s">
        <v>9853</v>
      </c>
      <c r="H333" t="s">
        <v>9854</v>
      </c>
      <c r="I333" t="s">
        <v>9677</v>
      </c>
      <c r="J333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3268</v>
      </c>
      <c r="I334" t="s">
        <v>9680</v>
      </c>
      <c r="J334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9855</v>
      </c>
      <c r="E335" t="s">
        <v>86</v>
      </c>
      <c r="I335" t="s">
        <v>9683</v>
      </c>
      <c r="J335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585</v>
      </c>
      <c r="E336" t="s">
        <v>86</v>
      </c>
      <c r="I336" t="s">
        <v>9903</v>
      </c>
      <c r="J336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3268</v>
      </c>
      <c r="I337" t="s">
        <v>9906</v>
      </c>
      <c r="J337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4819</v>
      </c>
      <c r="E338" t="s">
        <v>3268</v>
      </c>
      <c r="I338" t="s">
        <v>9909</v>
      </c>
      <c r="J338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9968</v>
      </c>
      <c r="I339" t="s">
        <v>9912</v>
      </c>
      <c r="J339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9966</v>
      </c>
      <c r="H340" t="s">
        <v>9967</v>
      </c>
      <c r="I340" t="s">
        <v>9915</v>
      </c>
      <c r="J340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10074</v>
      </c>
      <c r="E341" t="s">
        <v>9968</v>
      </c>
      <c r="I341" t="s">
        <v>10000</v>
      </c>
      <c r="J34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10003</v>
      </c>
      <c r="J342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4819</v>
      </c>
      <c r="E343" t="s">
        <v>10252</v>
      </c>
      <c r="I343" t="s">
        <v>10191</v>
      </c>
      <c r="J343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10194</v>
      </c>
      <c r="J344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1590</v>
      </c>
      <c r="E345" t="s">
        <v>8</v>
      </c>
      <c r="I345" t="s">
        <v>10197</v>
      </c>
      <c r="J345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225</v>
      </c>
      <c r="E346" t="s">
        <v>10400</v>
      </c>
      <c r="F346" t="s">
        <v>583</v>
      </c>
      <c r="I346" t="s">
        <v>10271</v>
      </c>
      <c r="J346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225</v>
      </c>
      <c r="E347" t="s">
        <v>10400</v>
      </c>
      <c r="F347" t="s">
        <v>583</v>
      </c>
      <c r="H347" t="s">
        <v>2295</v>
      </c>
      <c r="I347" t="s">
        <v>10274</v>
      </c>
      <c r="J347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225</v>
      </c>
      <c r="E348" t="s">
        <v>10400</v>
      </c>
      <c r="F348" t="s">
        <v>583</v>
      </c>
      <c r="H348" t="s">
        <v>2295</v>
      </c>
      <c r="I348" t="s">
        <v>10277</v>
      </c>
      <c r="J348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10402</v>
      </c>
      <c r="E349" t="s">
        <v>10400</v>
      </c>
      <c r="F349" t="s">
        <v>583</v>
      </c>
      <c r="I349" t="s">
        <v>10280</v>
      </c>
      <c r="J349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10403</v>
      </c>
      <c r="E350" t="s">
        <v>10401</v>
      </c>
      <c r="F350" t="s">
        <v>51</v>
      </c>
      <c r="I350" t="s">
        <v>10283</v>
      </c>
      <c r="J350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10404</v>
      </c>
      <c r="I351" t="s">
        <v>10286</v>
      </c>
      <c r="J35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10405</v>
      </c>
      <c r="E352" t="s">
        <v>10401</v>
      </c>
      <c r="F352" t="s">
        <v>583</v>
      </c>
      <c r="I352" t="s">
        <v>10289</v>
      </c>
      <c r="J352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10405</v>
      </c>
      <c r="E353" t="s">
        <v>10400</v>
      </c>
      <c r="F353" t="s">
        <v>583</v>
      </c>
      <c r="I353" t="s">
        <v>10292</v>
      </c>
      <c r="J353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10905</v>
      </c>
      <c r="I354" t="s">
        <v>10527</v>
      </c>
      <c r="J354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584</v>
      </c>
      <c r="E355" t="s">
        <v>10905</v>
      </c>
      <c r="I355" t="s">
        <v>10530</v>
      </c>
      <c r="J355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10906</v>
      </c>
      <c r="I356" t="s">
        <v>10533</v>
      </c>
      <c r="J356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10906</v>
      </c>
      <c r="I357" t="s">
        <v>10536</v>
      </c>
      <c r="J357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10539</v>
      </c>
      <c r="J358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13333</v>
      </c>
      <c r="J359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2295</v>
      </c>
      <c r="I360" t="s">
        <v>13336</v>
      </c>
      <c r="J360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13339</v>
      </c>
      <c r="J36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1590</v>
      </c>
      <c r="E362" t="s">
        <v>8</v>
      </c>
      <c r="I362" t="s">
        <v>13877</v>
      </c>
      <c r="J362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1590</v>
      </c>
      <c r="E363" t="s">
        <v>8</v>
      </c>
      <c r="I363" t="s">
        <v>13880</v>
      </c>
      <c r="J363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13965</v>
      </c>
      <c r="J364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13968</v>
      </c>
      <c r="J365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13971</v>
      </c>
      <c r="J366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13974</v>
      </c>
      <c r="J367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13977</v>
      </c>
      <c r="J368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13980</v>
      </c>
      <c r="J369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9439</v>
      </c>
      <c r="E370" t="s">
        <v>86</v>
      </c>
      <c r="I370" t="s">
        <v>13983</v>
      </c>
      <c r="J370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585</v>
      </c>
      <c r="E371" t="s">
        <v>86</v>
      </c>
      <c r="I371" t="s">
        <v>13986</v>
      </c>
      <c r="J37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1590</v>
      </c>
      <c r="E372" t="s">
        <v>8</v>
      </c>
      <c r="I372" t="s">
        <v>13989</v>
      </c>
      <c r="J372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10899</v>
      </c>
      <c r="I373" t="s">
        <v>13992</v>
      </c>
      <c r="J373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16493</v>
      </c>
      <c r="F374" t="s">
        <v>16489</v>
      </c>
      <c r="I374" t="s">
        <v>13995</v>
      </c>
      <c r="J374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13998</v>
      </c>
      <c r="J375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16887</v>
      </c>
      <c r="J376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6908</v>
      </c>
      <c r="I377" t="s">
        <v>16890</v>
      </c>
      <c r="J377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1257</v>
      </c>
      <c r="E378" t="s">
        <v>9966</v>
      </c>
      <c r="I378" t="s">
        <v>16893</v>
      </c>
      <c r="J378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584</v>
      </c>
      <c r="E379" t="s">
        <v>9966</v>
      </c>
      <c r="I379" t="s">
        <v>16896</v>
      </c>
      <c r="J379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4819</v>
      </c>
      <c r="E380" t="s">
        <v>3266</v>
      </c>
      <c r="I380" t="s">
        <v>16899</v>
      </c>
      <c r="J380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1590</v>
      </c>
      <c r="E381" t="s">
        <v>8</v>
      </c>
      <c r="I381" t="s">
        <v>16902</v>
      </c>
      <c r="J38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1590</v>
      </c>
      <c r="E382" t="s">
        <v>8</v>
      </c>
      <c r="I382" t="s">
        <v>16905</v>
      </c>
      <c r="J382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1590</v>
      </c>
      <c r="E383" t="s">
        <v>8</v>
      </c>
      <c r="I383" t="s">
        <v>16908</v>
      </c>
      <c r="J383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1590</v>
      </c>
      <c r="E384" t="s">
        <v>8</v>
      </c>
      <c r="I384" t="s">
        <v>16911</v>
      </c>
      <c r="J384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1590</v>
      </c>
      <c r="E385" t="s">
        <v>8</v>
      </c>
      <c r="I385" t="s">
        <v>16914</v>
      </c>
      <c r="J385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1590</v>
      </c>
      <c r="E386" t="s">
        <v>8</v>
      </c>
      <c r="I386" t="s">
        <v>16917</v>
      </c>
      <c r="J386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17732</v>
      </c>
      <c r="I387" t="s">
        <v>17362</v>
      </c>
      <c r="J387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17365</v>
      </c>
      <c r="J388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17755</v>
      </c>
      <c r="J389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225</v>
      </c>
      <c r="E390" t="s">
        <v>3266</v>
      </c>
      <c r="F390" t="s">
        <v>53</v>
      </c>
      <c r="I390" t="s">
        <v>17758</v>
      </c>
      <c r="J390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225</v>
      </c>
      <c r="E391" t="s">
        <v>3266</v>
      </c>
      <c r="F391" t="s">
        <v>53</v>
      </c>
      <c r="I391" t="s">
        <v>17761</v>
      </c>
      <c r="J39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225</v>
      </c>
      <c r="E392" t="s">
        <v>3266</v>
      </c>
      <c r="F392" t="s">
        <v>53</v>
      </c>
      <c r="I392" t="s">
        <v>17764</v>
      </c>
      <c r="J392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584</v>
      </c>
      <c r="E393" t="s">
        <v>3266</v>
      </c>
      <c r="F393" t="s">
        <v>53</v>
      </c>
      <c r="G393">
        <v>5</v>
      </c>
      <c r="I393" t="s">
        <v>17767</v>
      </c>
      <c r="J393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585</v>
      </c>
      <c r="E394" t="s">
        <v>86</v>
      </c>
      <c r="I394" t="s">
        <v>18192</v>
      </c>
      <c r="J394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18195</v>
      </c>
      <c r="J395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465</v>
      </c>
      <c r="I396" t="s">
        <v>18198</v>
      </c>
      <c r="J396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18201</v>
      </c>
      <c r="J397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18964</v>
      </c>
      <c r="J398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18967</v>
      </c>
      <c r="J399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18970</v>
      </c>
      <c r="J400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18973</v>
      </c>
      <c r="J40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1258</v>
      </c>
      <c r="I402" t="s">
        <v>19287</v>
      </c>
      <c r="J402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19290</v>
      </c>
      <c r="J403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19293</v>
      </c>
      <c r="J404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19536</v>
      </c>
      <c r="J405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585</v>
      </c>
      <c r="E406" t="s">
        <v>86</v>
      </c>
      <c r="I406" t="s">
        <v>19539</v>
      </c>
      <c r="J406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19542</v>
      </c>
      <c r="J407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19545</v>
      </c>
      <c r="J408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19548</v>
      </c>
      <c r="J409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19859</v>
      </c>
      <c r="E410" t="s">
        <v>10903</v>
      </c>
      <c r="I410" t="s">
        <v>19551</v>
      </c>
      <c r="J410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19554</v>
      </c>
      <c r="J4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20529</v>
      </c>
      <c r="I412" t="s">
        <v>20495</v>
      </c>
      <c r="J412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585</v>
      </c>
      <c r="E413" t="s">
        <v>86</v>
      </c>
      <c r="I413" t="s">
        <v>20498</v>
      </c>
      <c r="J413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20525</v>
      </c>
      <c r="I414" t="s">
        <v>20501</v>
      </c>
      <c r="J414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20526</v>
      </c>
      <c r="I415" t="s">
        <v>20504</v>
      </c>
      <c r="J415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18716</v>
      </c>
      <c r="I416" t="s">
        <v>20507</v>
      </c>
      <c r="J416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20510</v>
      </c>
      <c r="J417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20513</v>
      </c>
      <c r="J418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20594</v>
      </c>
      <c r="J419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1590</v>
      </c>
      <c r="E420" t="s">
        <v>8</v>
      </c>
      <c r="I420" t="s">
        <v>20597</v>
      </c>
      <c r="J420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1590</v>
      </c>
      <c r="E421" t="s">
        <v>8</v>
      </c>
      <c r="I421" t="s">
        <v>20600</v>
      </c>
      <c r="J42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20603</v>
      </c>
      <c r="J422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1590</v>
      </c>
      <c r="E423" t="s">
        <v>8</v>
      </c>
      <c r="I423" t="s">
        <v>20606</v>
      </c>
      <c r="J423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1590</v>
      </c>
      <c r="E424" t="s">
        <v>8</v>
      </c>
      <c r="I424" t="s">
        <v>20609</v>
      </c>
      <c r="J424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20927</v>
      </c>
      <c r="J425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1590</v>
      </c>
      <c r="E426" t="s">
        <v>8</v>
      </c>
      <c r="I426" t="s">
        <v>20930</v>
      </c>
      <c r="J426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20933</v>
      </c>
      <c r="J427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20936</v>
      </c>
      <c r="J428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21652</v>
      </c>
      <c r="J429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10077</v>
      </c>
      <c r="E430" t="s">
        <v>86</v>
      </c>
      <c r="I430" t="s">
        <v>21655</v>
      </c>
      <c r="J430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22068</v>
      </c>
      <c r="E431" t="s">
        <v>2299</v>
      </c>
      <c r="I431" t="s">
        <v>21658</v>
      </c>
      <c r="J43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21661</v>
      </c>
      <c r="J432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1257</v>
      </c>
      <c r="E433" t="s">
        <v>22062</v>
      </c>
      <c r="I433" t="s">
        <v>21664</v>
      </c>
      <c r="J433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225</v>
      </c>
      <c r="I434" t="s">
        <v>21667</v>
      </c>
      <c r="J434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225</v>
      </c>
      <c r="I435" t="s">
        <v>21670</v>
      </c>
      <c r="J435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584</v>
      </c>
      <c r="E436" t="s">
        <v>22069</v>
      </c>
      <c r="I436" t="s">
        <v>21673</v>
      </c>
      <c r="J436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3268</v>
      </c>
      <c r="I437" t="s">
        <v>21676</v>
      </c>
      <c r="J437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22070</v>
      </c>
      <c r="E438" t="s">
        <v>86</v>
      </c>
      <c r="I438" t="s">
        <v>21679</v>
      </c>
      <c r="J438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22127</v>
      </c>
      <c r="J439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1590</v>
      </c>
      <c r="E440" t="s">
        <v>8</v>
      </c>
      <c r="I440" t="s">
        <v>22130</v>
      </c>
      <c r="J440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t="s">
        <v>4</v>
      </c>
      <c r="E441" t="s">
        <v>8</v>
      </c>
      <c r="I441" t="s">
        <v>22488</v>
      </c>
      <c r="J44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t="s">
        <v>1590</v>
      </c>
      <c r="E442" t="s">
        <v>8</v>
      </c>
      <c r="I442" t="s">
        <v>22491</v>
      </c>
      <c r="J442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t="s">
        <v>585</v>
      </c>
      <c r="E443" t="s">
        <v>86</v>
      </c>
      <c r="I443" t="s">
        <v>22575</v>
      </c>
      <c r="J443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t="s">
        <v>585</v>
      </c>
      <c r="E444" t="s">
        <v>86</v>
      </c>
      <c r="I444" t="s">
        <v>22578</v>
      </c>
      <c r="J444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t="s">
        <v>4</v>
      </c>
      <c r="E445" t="s">
        <v>8</v>
      </c>
      <c r="I445" t="s">
        <v>22581</v>
      </c>
      <c r="J445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t="s">
        <v>4</v>
      </c>
      <c r="E446" t="s">
        <v>8</v>
      </c>
      <c r="I446" t="s">
        <v>22808</v>
      </c>
      <c r="J446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t="s">
        <v>1590</v>
      </c>
      <c r="E447" t="s">
        <v>8</v>
      </c>
      <c r="I447" t="s">
        <v>22811</v>
      </c>
      <c r="J447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t="s">
        <v>1590</v>
      </c>
      <c r="E448" t="s">
        <v>8</v>
      </c>
      <c r="I448" t="s">
        <v>22814</v>
      </c>
      <c r="J448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t="s">
        <v>4</v>
      </c>
      <c r="E449" t="s">
        <v>8</v>
      </c>
      <c r="I449" t="s">
        <v>23353</v>
      </c>
      <c r="J449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t="s">
        <v>1590</v>
      </c>
      <c r="E450" t="s">
        <v>8</v>
      </c>
      <c r="I450" t="s">
        <v>23356</v>
      </c>
      <c r="J450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t="s">
        <v>4</v>
      </c>
      <c r="E451" t="s">
        <v>8</v>
      </c>
      <c r="I451" t="s">
        <v>23359</v>
      </c>
      <c r="J45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t="s">
        <v>4</v>
      </c>
      <c r="E452" t="s">
        <v>10906</v>
      </c>
      <c r="I452" t="s">
        <v>23362</v>
      </c>
      <c r="J452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t="s">
        <v>4</v>
      </c>
      <c r="E453" t="s">
        <v>10906</v>
      </c>
      <c r="I453" t="s">
        <v>23365</v>
      </c>
      <c r="J453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t="s">
        <v>4</v>
      </c>
      <c r="E454" t="s">
        <v>10906</v>
      </c>
      <c r="I454" t="s">
        <v>23368</v>
      </c>
      <c r="J454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t="s">
        <v>4</v>
      </c>
      <c r="E455" t="s">
        <v>10906</v>
      </c>
      <c r="I455" t="s">
        <v>23371</v>
      </c>
      <c r="J455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t="s">
        <v>4</v>
      </c>
      <c r="E456" t="s">
        <v>8</v>
      </c>
      <c r="I456" t="s">
        <v>23913</v>
      </c>
      <c r="J456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t="s">
        <v>4</v>
      </c>
      <c r="E457" t="s">
        <v>8</v>
      </c>
      <c r="I457" t="s">
        <v>23916</v>
      </c>
      <c r="J457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t="s">
        <v>21566</v>
      </c>
      <c r="I458" t="s">
        <v>23919</v>
      </c>
      <c r="J458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t="s">
        <v>225</v>
      </c>
      <c r="E459" t="s">
        <v>18714</v>
      </c>
      <c r="F459" t="s">
        <v>53</v>
      </c>
      <c r="G459">
        <v>2</v>
      </c>
      <c r="I459" t="s">
        <v>23922</v>
      </c>
      <c r="J459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t="s">
        <v>21566</v>
      </c>
      <c r="I460" t="s">
        <v>23925</v>
      </c>
      <c r="J460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t="s">
        <v>225</v>
      </c>
      <c r="E461" t="s">
        <v>18714</v>
      </c>
      <c r="F461" t="s">
        <v>53</v>
      </c>
      <c r="G461">
        <v>2</v>
      </c>
      <c r="I461" t="s">
        <v>23928</v>
      </c>
      <c r="J46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t="s">
        <v>21566</v>
      </c>
      <c r="I462" t="s">
        <v>23931</v>
      </c>
      <c r="J462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t="s">
        <v>225</v>
      </c>
      <c r="E463" t="s">
        <v>18714</v>
      </c>
      <c r="F463" t="s">
        <v>53</v>
      </c>
      <c r="G463">
        <v>1</v>
      </c>
      <c r="I463" t="s">
        <v>23934</v>
      </c>
      <c r="J463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t="s">
        <v>4</v>
      </c>
      <c r="E464" t="s">
        <v>8</v>
      </c>
      <c r="I464" t="s">
        <v>23937</v>
      </c>
      <c r="J464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t="s">
        <v>4</v>
      </c>
      <c r="E465" t="s">
        <v>8</v>
      </c>
      <c r="I465" t="s">
        <v>24234</v>
      </c>
      <c r="J465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t="s">
        <v>4</v>
      </c>
      <c r="E466" t="s">
        <v>8</v>
      </c>
      <c r="I466" t="s">
        <v>24242</v>
      </c>
      <c r="J466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t="s">
        <v>4</v>
      </c>
      <c r="E467" t="s">
        <v>8</v>
      </c>
      <c r="I467" t="s">
        <v>24540</v>
      </c>
      <c r="J467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t="s">
        <v>4</v>
      </c>
      <c r="E468" t="s">
        <v>8</v>
      </c>
      <c r="I468" t="s">
        <v>24543</v>
      </c>
      <c r="J468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t="s">
        <v>4</v>
      </c>
      <c r="E469" t="s">
        <v>8</v>
      </c>
      <c r="H469" t="s">
        <v>1600</v>
      </c>
      <c r="I469" t="s">
        <v>25007</v>
      </c>
      <c r="J469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t="s">
        <v>4</v>
      </c>
      <c r="E470" t="s">
        <v>8</v>
      </c>
      <c r="I470" t="s">
        <v>25052</v>
      </c>
      <c r="J470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t="s">
        <v>1590</v>
      </c>
      <c r="E471" t="s">
        <v>8</v>
      </c>
      <c r="I471" t="s">
        <v>25055</v>
      </c>
      <c r="J47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t="s">
        <v>4</v>
      </c>
      <c r="E472" t="s">
        <v>8</v>
      </c>
      <c r="I472" t="s">
        <v>25281</v>
      </c>
      <c r="J472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t="s">
        <v>4</v>
      </c>
      <c r="E473" t="s">
        <v>8</v>
      </c>
      <c r="I473" t="s">
        <v>25284</v>
      </c>
      <c r="J473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t="s">
        <v>4</v>
      </c>
      <c r="E474" t="s">
        <v>8</v>
      </c>
      <c r="I474" t="s">
        <v>25287</v>
      </c>
      <c r="J474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t="s">
        <v>4</v>
      </c>
      <c r="E475" t="s">
        <v>8</v>
      </c>
      <c r="I475" t="s">
        <v>26051</v>
      </c>
      <c r="J475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t="s">
        <v>4</v>
      </c>
      <c r="E476" t="s">
        <v>8</v>
      </c>
      <c r="I476" t="s">
        <v>26054</v>
      </c>
      <c r="J476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t="s">
        <v>4</v>
      </c>
      <c r="E477" t="s">
        <v>8</v>
      </c>
      <c r="I477" t="s">
        <v>26057</v>
      </c>
      <c r="J477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t="s">
        <v>4</v>
      </c>
      <c r="E478" t="s">
        <v>8</v>
      </c>
      <c r="I478" t="s">
        <v>26060</v>
      </c>
      <c r="J478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t="s">
        <v>4</v>
      </c>
      <c r="E479" t="s">
        <v>8</v>
      </c>
      <c r="I479" t="s">
        <v>26063</v>
      </c>
      <c r="J479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t="s">
        <v>4</v>
      </c>
      <c r="E480" t="s">
        <v>8</v>
      </c>
      <c r="I480" t="s">
        <v>26066</v>
      </c>
      <c r="J480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t="s">
        <v>4</v>
      </c>
      <c r="E481" t="s">
        <v>8</v>
      </c>
      <c r="I481" t="s">
        <v>26069</v>
      </c>
      <c r="J48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t="s">
        <v>4</v>
      </c>
      <c r="E482" t="s">
        <v>8</v>
      </c>
      <c r="I482" t="s">
        <v>26072</v>
      </c>
      <c r="J482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I483" t="s">
        <v>27097</v>
      </c>
      <c r="J483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t="s">
        <v>1600</v>
      </c>
      <c r="E484" t="s">
        <v>8</v>
      </c>
      <c r="I484" t="s">
        <v>27101</v>
      </c>
      <c r="J484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t="s">
        <v>4</v>
      </c>
      <c r="E485" t="s">
        <v>8</v>
      </c>
      <c r="I485" t="s">
        <v>27486</v>
      </c>
      <c r="J485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t="s">
        <v>4</v>
      </c>
      <c r="E486" t="s">
        <v>8</v>
      </c>
      <c r="I486" t="s">
        <v>27732</v>
      </c>
      <c r="J486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t="s">
        <v>4</v>
      </c>
      <c r="E487" t="s">
        <v>8</v>
      </c>
      <c r="I487" t="s">
        <v>27735</v>
      </c>
      <c r="J487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t="s">
        <v>4</v>
      </c>
      <c r="E488" t="s">
        <v>8</v>
      </c>
      <c r="I488" t="s">
        <v>27738</v>
      </c>
      <c r="J488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t="s">
        <v>4</v>
      </c>
      <c r="E489" t="s">
        <v>8</v>
      </c>
      <c r="I489" t="s">
        <v>27741</v>
      </c>
      <c r="J489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t="s">
        <v>4</v>
      </c>
      <c r="E490" t="s">
        <v>8</v>
      </c>
      <c r="I490" t="s">
        <v>28555</v>
      </c>
      <c r="J490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t="s">
        <v>4</v>
      </c>
      <c r="E491" t="s">
        <v>8</v>
      </c>
      <c r="I491" t="s">
        <v>28558</v>
      </c>
      <c r="J49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t="s">
        <v>4</v>
      </c>
      <c r="E492" t="s">
        <v>8</v>
      </c>
      <c r="I492" t="s">
        <v>28561</v>
      </c>
      <c r="J492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t="s">
        <v>4</v>
      </c>
      <c r="E493" t="s">
        <v>8</v>
      </c>
      <c r="I493" t="s">
        <v>28564</v>
      </c>
      <c r="J493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t="s">
        <v>4</v>
      </c>
      <c r="E494" t="s">
        <v>8</v>
      </c>
      <c r="I494" t="s">
        <v>28567</v>
      </c>
      <c r="J494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t="s">
        <v>4</v>
      </c>
      <c r="E495" t="s">
        <v>29086</v>
      </c>
      <c r="I495" t="s">
        <v>28929</v>
      </c>
      <c r="J495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t="s">
        <v>4</v>
      </c>
      <c r="E496" t="s">
        <v>8</v>
      </c>
      <c r="I496" t="s">
        <v>28932</v>
      </c>
      <c r="J496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t="s">
        <v>1590</v>
      </c>
      <c r="E497" t="s">
        <v>8</v>
      </c>
      <c r="I497" t="s">
        <v>28935</v>
      </c>
      <c r="J497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t="s">
        <v>4</v>
      </c>
      <c r="E498" t="s">
        <v>8</v>
      </c>
      <c r="I498" t="s">
        <v>29245</v>
      </c>
      <c r="J498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t="s">
        <v>4</v>
      </c>
      <c r="E499" t="s">
        <v>8</v>
      </c>
      <c r="I499" t="s">
        <v>29248</v>
      </c>
      <c r="J499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t="s">
        <v>585</v>
      </c>
      <c r="E500" t="s">
        <v>86</v>
      </c>
      <c r="I500" t="s">
        <v>29251</v>
      </c>
      <c r="J500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t="s">
        <v>29755</v>
      </c>
      <c r="E501" t="s">
        <v>86</v>
      </c>
      <c r="I501" t="s">
        <v>29254</v>
      </c>
      <c r="J50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t="s">
        <v>4</v>
      </c>
      <c r="E502" t="s">
        <v>18716</v>
      </c>
      <c r="I502" t="s">
        <v>29257</v>
      </c>
      <c r="J502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t="s">
        <v>4</v>
      </c>
      <c r="E503" t="s">
        <v>29756</v>
      </c>
      <c r="I503" t="s">
        <v>29260</v>
      </c>
      <c r="J503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t="s">
        <v>4</v>
      </c>
      <c r="E504" t="s">
        <v>29756</v>
      </c>
      <c r="I504" t="s">
        <v>29263</v>
      </c>
      <c r="J504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t="s">
        <v>4</v>
      </c>
      <c r="E505" t="s">
        <v>8</v>
      </c>
      <c r="I505" t="s">
        <v>29266</v>
      </c>
      <c r="J505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t="s">
        <v>4</v>
      </c>
      <c r="E506" t="s">
        <v>18716</v>
      </c>
      <c r="I506" t="s">
        <v>29269</v>
      </c>
      <c r="J506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t="s">
        <v>4</v>
      </c>
      <c r="E507" t="s">
        <v>29756</v>
      </c>
      <c r="I507" t="s">
        <v>29749</v>
      </c>
      <c r="J507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t="s">
        <v>4</v>
      </c>
      <c r="E508" t="s">
        <v>8</v>
      </c>
      <c r="I508" t="s">
        <v>29752</v>
      </c>
      <c r="J508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t="s">
        <v>4</v>
      </c>
      <c r="E509" t="s">
        <v>8</v>
      </c>
      <c r="I509" t="s">
        <v>30102</v>
      </c>
      <c r="J509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t="s">
        <v>4</v>
      </c>
      <c r="E510" t="s">
        <v>29756</v>
      </c>
      <c r="I510" t="s">
        <v>30105</v>
      </c>
      <c r="J510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t="s">
        <v>4</v>
      </c>
      <c r="E511" t="s">
        <v>18716</v>
      </c>
      <c r="I511" t="s">
        <v>30108</v>
      </c>
      <c r="J5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t="s">
        <v>226</v>
      </c>
      <c r="E512" t="s">
        <v>3266</v>
      </c>
      <c r="F512" t="s">
        <v>3996</v>
      </c>
      <c r="I512" t="s">
        <v>30111</v>
      </c>
      <c r="J512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t="s">
        <v>226</v>
      </c>
      <c r="E513" t="s">
        <v>3266</v>
      </c>
      <c r="F513" t="s">
        <v>3996</v>
      </c>
      <c r="I513" t="s">
        <v>30114</v>
      </c>
      <c r="J513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t="s">
        <v>226</v>
      </c>
      <c r="E514" t="s">
        <v>3266</v>
      </c>
      <c r="F514" t="s">
        <v>3996</v>
      </c>
      <c r="I514" t="s">
        <v>30117</v>
      </c>
      <c r="J514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t="s">
        <v>226</v>
      </c>
      <c r="E515" t="s">
        <v>3266</v>
      </c>
      <c r="F515" t="s">
        <v>3996</v>
      </c>
      <c r="I515" t="s">
        <v>30120</v>
      </c>
      <c r="J515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t="s">
        <v>4</v>
      </c>
      <c r="E516" t="s">
        <v>29086</v>
      </c>
      <c r="I516" t="s">
        <v>30123</v>
      </c>
      <c r="J516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t="s">
        <v>4</v>
      </c>
      <c r="E517" t="s">
        <v>29086</v>
      </c>
      <c r="I517" t="s">
        <v>30126</v>
      </c>
      <c r="J517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t="s">
        <v>4</v>
      </c>
      <c r="E518" t="s">
        <v>8</v>
      </c>
      <c r="I518" t="s">
        <v>30638</v>
      </c>
      <c r="J518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t="s">
        <v>4</v>
      </c>
      <c r="E519" t="s">
        <v>29756</v>
      </c>
      <c r="I519" t="s">
        <v>30828</v>
      </c>
      <c r="J519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t="s">
        <v>4</v>
      </c>
      <c r="E520" t="s">
        <v>29756</v>
      </c>
      <c r="I520" t="s">
        <v>30831</v>
      </c>
      <c r="J520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t="s">
        <v>4</v>
      </c>
      <c r="E521" t="s">
        <v>29756</v>
      </c>
      <c r="I521" t="s">
        <v>30834</v>
      </c>
      <c r="J52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t="s">
        <v>4</v>
      </c>
      <c r="E522" t="s">
        <v>29756</v>
      </c>
      <c r="I522" t="s">
        <v>30837</v>
      </c>
      <c r="J522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t="s">
        <v>137</v>
      </c>
      <c r="E523" t="s">
        <v>31006</v>
      </c>
      <c r="F523" t="s">
        <v>60</v>
      </c>
      <c r="I523" t="s">
        <v>30840</v>
      </c>
      <c r="J523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t="s">
        <v>137</v>
      </c>
      <c r="E524" t="s">
        <v>31007</v>
      </c>
      <c r="F524" t="s">
        <v>31008</v>
      </c>
      <c r="I524" t="s">
        <v>30843</v>
      </c>
      <c r="J524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t="s">
        <v>4</v>
      </c>
      <c r="E525" t="s">
        <v>29756</v>
      </c>
      <c r="I525" t="s">
        <v>31366</v>
      </c>
      <c r="J525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t="s">
        <v>4</v>
      </c>
      <c r="E526" t="s">
        <v>29756</v>
      </c>
      <c r="I526" t="s">
        <v>31370</v>
      </c>
      <c r="J526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t="s">
        <v>4</v>
      </c>
      <c r="E527" t="s">
        <v>8</v>
      </c>
      <c r="I527" t="s">
        <v>31373</v>
      </c>
      <c r="J527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t="s">
        <v>4</v>
      </c>
      <c r="E528" t="s">
        <v>29756</v>
      </c>
      <c r="I528" t="s">
        <v>31376</v>
      </c>
      <c r="J528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t="s">
        <v>1522</v>
      </c>
      <c r="E529" t="s">
        <v>1258</v>
      </c>
      <c r="I529" t="s">
        <v>31379</v>
      </c>
      <c r="J529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t="s">
        <v>4</v>
      </c>
      <c r="E530" t="s">
        <v>6931</v>
      </c>
      <c r="I530" t="s">
        <v>31382</v>
      </c>
      <c r="J530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t="s">
        <v>4</v>
      </c>
      <c r="E531" t="s">
        <v>8</v>
      </c>
      <c r="I531" t="s">
        <v>31463</v>
      </c>
      <c r="J53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t="s">
        <v>4</v>
      </c>
      <c r="E532" t="s">
        <v>8</v>
      </c>
      <c r="I532" t="s">
        <v>31466</v>
      </c>
      <c r="J532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t="s">
        <v>4</v>
      </c>
      <c r="E533" t="s">
        <v>8</v>
      </c>
      <c r="I533" t="s">
        <v>31469</v>
      </c>
      <c r="J533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  <row r="534" spans="1:13" x14ac:dyDescent="0.25">
      <c r="A534" s="1" t="s">
        <v>17</v>
      </c>
      <c r="B534" s="3">
        <v>46143</v>
      </c>
      <c r="C534" s="4">
        <v>0.91303240740740743</v>
      </c>
      <c r="D534" t="s">
        <v>1600</v>
      </c>
      <c r="E534" t="s">
        <v>8</v>
      </c>
      <c r="I534" t="s">
        <v>31768</v>
      </c>
      <c r="J534" t="s">
        <v>2337</v>
      </c>
      <c r="K534" t="s">
        <v>31769</v>
      </c>
      <c r="L534" t="s">
        <v>31770</v>
      </c>
      <c r="M534" s="2" t="str">
        <f>HYPERLINK(склад2въезд1319[[#This Row],[RelativePath]])</f>
        <v>5 Крыльцо общага\K07156189_22_20260501T215446Z.jpg</v>
      </c>
    </row>
    <row r="535" spans="1:13" x14ac:dyDescent="0.25">
      <c r="A535" s="1" t="s">
        <v>18</v>
      </c>
      <c r="B535" s="3">
        <v>46144</v>
      </c>
      <c r="C535" s="4">
        <v>0.90918981481481487</v>
      </c>
      <c r="D535" t="s">
        <v>1600</v>
      </c>
      <c r="E535" t="s">
        <v>8</v>
      </c>
      <c r="I535" t="s">
        <v>31771</v>
      </c>
      <c r="J535" t="s">
        <v>2337</v>
      </c>
      <c r="K535" t="s">
        <v>31772</v>
      </c>
      <c r="L535" t="s">
        <v>31773</v>
      </c>
      <c r="M535" s="2" t="str">
        <f>HYPERLINK(склад2въезд1319[[#This Row],[RelativePath]])</f>
        <v>5 Крыльцо общага\K07156189_22_20260502T214914Z.jpg</v>
      </c>
    </row>
    <row r="536" spans="1:13" x14ac:dyDescent="0.25">
      <c r="A536" s="1" t="s">
        <v>22</v>
      </c>
      <c r="B536" s="3">
        <v>46145</v>
      </c>
      <c r="C536" s="4">
        <v>0.54190972222222222</v>
      </c>
      <c r="D536" t="s">
        <v>4</v>
      </c>
      <c r="E536" t="s">
        <v>8</v>
      </c>
      <c r="I536" t="s">
        <v>31847</v>
      </c>
      <c r="J536" t="s">
        <v>2337</v>
      </c>
      <c r="K536" t="s">
        <v>31848</v>
      </c>
      <c r="L536" t="s">
        <v>31849</v>
      </c>
      <c r="M536" s="2" t="str">
        <f>HYPERLINK(склад2въезд1319[[#This Row],[RelativePath]])</f>
        <v>5 Крыльцо общага\K07156189_22_20260503T130021Z.jpg</v>
      </c>
    </row>
    <row r="537" spans="1:13" x14ac:dyDescent="0.25">
      <c r="A537" s="1" t="s">
        <v>13</v>
      </c>
      <c r="B537" s="3">
        <v>46146</v>
      </c>
      <c r="C537" s="4">
        <v>0.36884259259259261</v>
      </c>
      <c r="D537" t="s">
        <v>4</v>
      </c>
      <c r="E537" t="s">
        <v>8</v>
      </c>
      <c r="I537" t="s">
        <v>32494</v>
      </c>
      <c r="J537" t="s">
        <v>2337</v>
      </c>
      <c r="K537" t="s">
        <v>32495</v>
      </c>
      <c r="L537" t="s">
        <v>32496</v>
      </c>
      <c r="M537" s="2" t="str">
        <f>HYPERLINK(склад2въезд1319[[#This Row],[RelativePath]])</f>
        <v>5 Крыльцо общага\K07156189_22_20260504T085108Z.jpg</v>
      </c>
    </row>
    <row r="538" spans="1:13" x14ac:dyDescent="0.25">
      <c r="A538" s="1" t="s">
        <v>13</v>
      </c>
      <c r="B538" s="3">
        <v>46146</v>
      </c>
      <c r="C538" s="4">
        <v>0.60717592592592595</v>
      </c>
      <c r="D538" t="s">
        <v>4</v>
      </c>
      <c r="E538" t="s">
        <v>29086</v>
      </c>
      <c r="I538" t="s">
        <v>32497</v>
      </c>
      <c r="J538" t="s">
        <v>2337</v>
      </c>
      <c r="K538" t="s">
        <v>32498</v>
      </c>
      <c r="L538" t="s">
        <v>32499</v>
      </c>
      <c r="M538" s="2" t="str">
        <f>HYPERLINK(склад2въезд1319[[#This Row],[RelativePath]])</f>
        <v>5 Крыльцо общага\K07156189_22_20260504T143420Z.jpg</v>
      </c>
    </row>
    <row r="539" spans="1:13" x14ac:dyDescent="0.25">
      <c r="A539" s="1" t="s">
        <v>13</v>
      </c>
      <c r="B539" s="3">
        <v>46146</v>
      </c>
      <c r="C539" s="4">
        <v>0.60730324074074071</v>
      </c>
      <c r="D539" t="s">
        <v>4</v>
      </c>
      <c r="E539" t="s">
        <v>29086</v>
      </c>
      <c r="I539" t="s">
        <v>32500</v>
      </c>
      <c r="J539" t="s">
        <v>2337</v>
      </c>
      <c r="K539" t="s">
        <v>32501</v>
      </c>
      <c r="L539" t="s">
        <v>32502</v>
      </c>
      <c r="M539" s="2" t="str">
        <f>HYPERLINK(склад2въезд1319[[#This Row],[RelativePath]])</f>
        <v>5 Крыльцо общага\K07156189_22_20260504T143431Z.jpg</v>
      </c>
    </row>
    <row r="540" spans="1:13" x14ac:dyDescent="0.25">
      <c r="A540" s="1" t="s">
        <v>13</v>
      </c>
      <c r="B540" s="3">
        <v>46146</v>
      </c>
      <c r="C540" s="4">
        <v>0.62958333333333338</v>
      </c>
      <c r="D540" t="s">
        <v>4</v>
      </c>
      <c r="E540" t="s">
        <v>29086</v>
      </c>
      <c r="I540" t="s">
        <v>32503</v>
      </c>
      <c r="J540" t="s">
        <v>2337</v>
      </c>
      <c r="K540" t="s">
        <v>32504</v>
      </c>
      <c r="L540" t="s">
        <v>32505</v>
      </c>
      <c r="M540" s="2" t="str">
        <f>HYPERLINK(склад2въезд1319[[#This Row],[RelativePath]])</f>
        <v>5 Крыльцо общага\K07156189_22_20260504T150636Z.jpg</v>
      </c>
    </row>
    <row r="541" spans="1:13" x14ac:dyDescent="0.25">
      <c r="A541" s="1" t="s">
        <v>14</v>
      </c>
      <c r="B541" s="3">
        <v>46147</v>
      </c>
      <c r="C541" s="4">
        <v>0.41037037037037039</v>
      </c>
      <c r="D541" t="s">
        <v>4</v>
      </c>
      <c r="E541" t="s">
        <v>8</v>
      </c>
      <c r="I541" t="s">
        <v>32506</v>
      </c>
      <c r="J541" t="s">
        <v>2337</v>
      </c>
      <c r="K541" t="s">
        <v>32507</v>
      </c>
      <c r="L541" t="s">
        <v>32508</v>
      </c>
      <c r="M541" s="2" t="str">
        <f>HYPERLINK(склад2въезд1319[[#This Row],[RelativePath]])</f>
        <v>5 Крыльцо общага\K07156189_22_20260505T095056Z.jpg</v>
      </c>
    </row>
    <row r="542" spans="1:13" x14ac:dyDescent="0.25">
      <c r="A542" s="1" t="s">
        <v>14</v>
      </c>
      <c r="B542" s="3">
        <v>46147</v>
      </c>
      <c r="C542" s="4">
        <v>0.62241898148148145</v>
      </c>
      <c r="D542" t="s">
        <v>4</v>
      </c>
      <c r="E542" t="s">
        <v>6908</v>
      </c>
      <c r="I542" t="s">
        <v>32509</v>
      </c>
      <c r="J542" t="s">
        <v>2337</v>
      </c>
      <c r="K542" t="s">
        <v>32510</v>
      </c>
      <c r="L542" t="s">
        <v>32511</v>
      </c>
      <c r="M542" s="2" t="str">
        <f>HYPERLINK(склад2въезд1319[[#This Row],[RelativePath]])</f>
        <v>5 Крыльцо общага\K07156189_22_20260505T145617Z.jpg</v>
      </c>
    </row>
    <row r="543" spans="1:13" x14ac:dyDescent="0.25">
      <c r="A543" s="1" t="s">
        <v>15</v>
      </c>
      <c r="B543" s="3">
        <v>46148</v>
      </c>
      <c r="C543" s="4">
        <v>0.52440972222222226</v>
      </c>
      <c r="D543" t="s">
        <v>4</v>
      </c>
      <c r="E543" t="s">
        <v>8</v>
      </c>
      <c r="I543" t="s">
        <v>32512</v>
      </c>
      <c r="J543" t="s">
        <v>2337</v>
      </c>
      <c r="K543" t="s">
        <v>32513</v>
      </c>
      <c r="L543" t="s">
        <v>32514</v>
      </c>
      <c r="M543" s="2" t="str">
        <f>HYPERLINK(склад2въезд1319[[#This Row],[RelativePath]])</f>
        <v>5 Крыльцо общага\K07156189_22_20260506T123509Z.jpg</v>
      </c>
    </row>
    <row r="544" spans="1:13" x14ac:dyDescent="0.25">
      <c r="A544" s="1" t="s">
        <v>15</v>
      </c>
      <c r="B544" s="3">
        <v>46148</v>
      </c>
      <c r="C544" s="4">
        <v>0.79342592592592598</v>
      </c>
      <c r="D544" t="s">
        <v>4</v>
      </c>
      <c r="E544" t="s">
        <v>6931</v>
      </c>
      <c r="I544" t="s">
        <v>32515</v>
      </c>
      <c r="J544" t="s">
        <v>2337</v>
      </c>
      <c r="K544" t="s">
        <v>32516</v>
      </c>
      <c r="L544" t="s">
        <v>32517</v>
      </c>
      <c r="M544" s="2" t="str">
        <f>HYPERLINK(склад2въезд1319[[#This Row],[RelativePath]])</f>
        <v>5 Крыльцо общага\K07156189_22_20260506T190232Z.jpg</v>
      </c>
    </row>
    <row r="545" spans="1:13" x14ac:dyDescent="0.25">
      <c r="A545" s="1" t="s">
        <v>16</v>
      </c>
      <c r="B545" s="3">
        <v>46149</v>
      </c>
      <c r="C545" s="4">
        <v>0.40255787037037039</v>
      </c>
      <c r="D545" t="s">
        <v>4</v>
      </c>
      <c r="E545" t="s">
        <v>8</v>
      </c>
      <c r="I545" t="s">
        <v>33085</v>
      </c>
      <c r="J545" t="s">
        <v>2337</v>
      </c>
      <c r="K545" t="s">
        <v>33086</v>
      </c>
      <c r="L545" t="s">
        <v>33087</v>
      </c>
      <c r="M545" s="2" t="str">
        <f>HYPERLINK(склад2въезд1319[[#This Row],[RelativePath]])</f>
        <v>5 Крыльцо общага\K07156189_22_20260507T093941Z.jpg</v>
      </c>
    </row>
    <row r="546" spans="1:13" x14ac:dyDescent="0.25">
      <c r="A546" s="1" t="s">
        <v>16</v>
      </c>
      <c r="B546" s="3">
        <v>46149</v>
      </c>
      <c r="C546" s="4">
        <v>0.83310185185185182</v>
      </c>
      <c r="D546" t="s">
        <v>4</v>
      </c>
      <c r="E546" t="s">
        <v>33405</v>
      </c>
      <c r="I546" t="s">
        <v>33088</v>
      </c>
      <c r="J546" t="s">
        <v>2337</v>
      </c>
      <c r="K546" t="s">
        <v>33089</v>
      </c>
      <c r="L546" t="s">
        <v>33090</v>
      </c>
      <c r="M546" s="2" t="str">
        <f>HYPERLINK(склад2въезд1319[[#This Row],[RelativePath]])</f>
        <v>5 Крыльцо общага\K07156189_22_20260507T195940Z.jpg</v>
      </c>
    </row>
    <row r="547" spans="1:13" x14ac:dyDescent="0.25">
      <c r="A547" s="1" t="s">
        <v>16</v>
      </c>
      <c r="B547" s="3">
        <v>46149</v>
      </c>
      <c r="C547" s="4">
        <v>0.87983796296296302</v>
      </c>
      <c r="D547" t="s">
        <v>4</v>
      </c>
      <c r="E547" t="s">
        <v>8</v>
      </c>
      <c r="I547" t="s">
        <v>33091</v>
      </c>
      <c r="J547" t="s">
        <v>2337</v>
      </c>
      <c r="K547" t="s">
        <v>33092</v>
      </c>
      <c r="L547" t="s">
        <v>33093</v>
      </c>
      <c r="M547" s="2" t="str">
        <f>HYPERLINK(склад2въезд1319[[#This Row],[RelativePath]])</f>
        <v>5 Крыльцо общага\K07156189_22_20260507T210658Z.jpg</v>
      </c>
    </row>
    <row r="548" spans="1:13" x14ac:dyDescent="0.25">
      <c r="A548" s="1" t="s">
        <v>17</v>
      </c>
      <c r="B548" s="3">
        <v>46150</v>
      </c>
      <c r="C548" s="4">
        <v>0.42086805555555556</v>
      </c>
      <c r="D548" t="s">
        <v>4</v>
      </c>
      <c r="E548" t="s">
        <v>8</v>
      </c>
      <c r="I548" t="s">
        <v>33094</v>
      </c>
      <c r="J548" t="s">
        <v>2337</v>
      </c>
      <c r="K548" t="s">
        <v>33095</v>
      </c>
      <c r="L548" t="s">
        <v>33096</v>
      </c>
      <c r="M548" s="2" t="str">
        <f>HYPERLINK(склад2въезд1319[[#This Row],[RelativePath]])</f>
        <v>5 Крыльцо общага\K07156189_22_20260508T100603Z.jpg</v>
      </c>
    </row>
    <row r="549" spans="1:13" x14ac:dyDescent="0.25">
      <c r="A549" s="1" t="s">
        <v>17</v>
      </c>
      <c r="B549" s="3">
        <v>46150</v>
      </c>
      <c r="C549" s="4">
        <v>0.50545138888888885</v>
      </c>
      <c r="D549" t="s">
        <v>4</v>
      </c>
      <c r="E549" t="s">
        <v>8</v>
      </c>
      <c r="I549" t="s">
        <v>33097</v>
      </c>
      <c r="J549" t="s">
        <v>2337</v>
      </c>
      <c r="K549" t="s">
        <v>33098</v>
      </c>
      <c r="L549" t="s">
        <v>33099</v>
      </c>
      <c r="M549" s="2" t="str">
        <f>HYPERLINK(склад2въезд1319[[#This Row],[RelativePath]])</f>
        <v>5 Крыльцо общага\K07156189_22_20260508T120751Z.jpg</v>
      </c>
    </row>
    <row r="550" spans="1:13" x14ac:dyDescent="0.25">
      <c r="A550" s="1" t="s">
        <v>17</v>
      </c>
      <c r="B550" s="3">
        <v>46150</v>
      </c>
      <c r="C550" s="4">
        <v>0.79874999999999996</v>
      </c>
      <c r="D550" t="s">
        <v>4</v>
      </c>
      <c r="E550" t="s">
        <v>8</v>
      </c>
      <c r="I550" t="s">
        <v>33100</v>
      </c>
      <c r="J550" t="s">
        <v>2337</v>
      </c>
      <c r="K550" t="s">
        <v>33101</v>
      </c>
      <c r="L550" t="s">
        <v>33102</v>
      </c>
      <c r="M550" s="2" t="str">
        <f>HYPERLINK(склад2въезд1319[[#This Row],[RelativePath]])</f>
        <v>5 Крыльцо общага\K07156189_22_20260508T191012Z.jpg</v>
      </c>
    </row>
    <row r="551" spans="1:13" x14ac:dyDescent="0.25">
      <c r="A551" s="1" t="s">
        <v>18</v>
      </c>
      <c r="B551" s="3">
        <v>46151</v>
      </c>
      <c r="C551" s="4">
        <v>0.45824074074074073</v>
      </c>
      <c r="D551" t="s">
        <v>4</v>
      </c>
      <c r="E551" t="s">
        <v>8</v>
      </c>
      <c r="I551" t="s">
        <v>33103</v>
      </c>
      <c r="J551" t="s">
        <v>2337</v>
      </c>
      <c r="K551" t="s">
        <v>33104</v>
      </c>
      <c r="L551" t="s">
        <v>33105</v>
      </c>
      <c r="M551" s="2" t="str">
        <f>HYPERLINK(склад2въезд1319[[#This Row],[RelativePath]])</f>
        <v>5 Крыльцо общага\K07156189_22_20260509T105952Z.jpg</v>
      </c>
    </row>
    <row r="552" spans="1:13" x14ac:dyDescent="0.25">
      <c r="A552" s="1" t="s">
        <v>18</v>
      </c>
      <c r="B552" s="3">
        <v>46151</v>
      </c>
      <c r="C552" s="4">
        <v>0.74372685185185183</v>
      </c>
      <c r="D552" t="s">
        <v>4</v>
      </c>
      <c r="E552" t="s">
        <v>6931</v>
      </c>
      <c r="I552" t="s">
        <v>33106</v>
      </c>
      <c r="J552" t="s">
        <v>2337</v>
      </c>
      <c r="K552" t="s">
        <v>33107</v>
      </c>
      <c r="L552" t="s">
        <v>33108</v>
      </c>
      <c r="M552" s="2" t="str">
        <f>HYPERLINK(склад2въезд1319[[#This Row],[RelativePath]])</f>
        <v>5 Крыльцо общага\K07156189_22_20260509T175058Z.jpg</v>
      </c>
    </row>
    <row r="553" spans="1:13" x14ac:dyDescent="0.25">
      <c r="A553" s="1" t="s">
        <v>22</v>
      </c>
      <c r="B553" s="3">
        <v>46152</v>
      </c>
      <c r="C553" s="4">
        <v>0.37565972222222221</v>
      </c>
      <c r="D553" t="s">
        <v>4</v>
      </c>
      <c r="E553" t="s">
        <v>8</v>
      </c>
      <c r="I553" t="s">
        <v>33109</v>
      </c>
      <c r="J553" t="s">
        <v>2337</v>
      </c>
      <c r="K553" t="s">
        <v>33110</v>
      </c>
      <c r="L553" t="s">
        <v>33111</v>
      </c>
      <c r="M553" s="2" t="str">
        <f>HYPERLINK(склад2въезд1319[[#This Row],[RelativePath]])</f>
        <v>5 Крыльцо общага\K07156189_22_20260510T090057Z.jpg</v>
      </c>
    </row>
    <row r="554" spans="1:13" x14ac:dyDescent="0.25">
      <c r="A554" s="1" t="s">
        <v>13</v>
      </c>
      <c r="B554" s="3">
        <v>46153</v>
      </c>
      <c r="C554" s="4">
        <v>0.46039351851851851</v>
      </c>
      <c r="D554" t="s">
        <v>4</v>
      </c>
      <c r="E554" t="s">
        <v>33771</v>
      </c>
      <c r="I554" t="s">
        <v>33483</v>
      </c>
      <c r="J554" t="s">
        <v>2337</v>
      </c>
      <c r="K554" t="s">
        <v>33484</v>
      </c>
      <c r="L554" t="s">
        <v>33485</v>
      </c>
      <c r="M554" s="2" t="str">
        <f>HYPERLINK(склад2въезд1319[[#This Row],[RelativePath]])</f>
        <v>5 Крыльцо общага\K07156189_22_20260511T110258Z.jpg</v>
      </c>
    </row>
    <row r="555" spans="1:13" x14ac:dyDescent="0.25">
      <c r="A555" s="1" t="s">
        <v>14</v>
      </c>
      <c r="B555" s="3">
        <v>46154</v>
      </c>
      <c r="C555" s="4">
        <v>0.72260416666666671</v>
      </c>
      <c r="D555" t="s">
        <v>4</v>
      </c>
      <c r="E555" t="s">
        <v>6931</v>
      </c>
      <c r="I555" t="s">
        <v>33486</v>
      </c>
      <c r="J555" t="s">
        <v>2337</v>
      </c>
      <c r="K555" t="s">
        <v>33487</v>
      </c>
      <c r="L555" t="s">
        <v>33488</v>
      </c>
      <c r="M555" s="2" t="str">
        <f>HYPERLINK(склад2въезд1319[[#This Row],[RelativePath]])</f>
        <v>5 Крыльцо общага\K07156189_22_20260512T172033Z.jpg</v>
      </c>
    </row>
    <row r="556" spans="1:13" x14ac:dyDescent="0.25">
      <c r="A556" s="1" t="s">
        <v>14</v>
      </c>
      <c r="B556" s="3">
        <v>46154</v>
      </c>
      <c r="C556" s="4">
        <v>0.83723379629629635</v>
      </c>
      <c r="D556" t="s">
        <v>4</v>
      </c>
      <c r="E556" t="s">
        <v>8</v>
      </c>
      <c r="I556" t="s">
        <v>33489</v>
      </c>
      <c r="J556" t="s">
        <v>2337</v>
      </c>
      <c r="K556" t="s">
        <v>33490</v>
      </c>
      <c r="L556" t="s">
        <v>33491</v>
      </c>
      <c r="M556" s="2" t="str">
        <f>HYPERLINK(склад2въезд1319[[#This Row],[RelativePath]])</f>
        <v>5 Крыльцо общага\K07156189_22_20260512T200537Z.jpg</v>
      </c>
    </row>
  </sheetData>
  <conditionalFormatting sqref="E557:E570 D557:D567 G2:H556 D2:E556">
    <cfRule type="containsText" dxfId="1108" priority="17" operator="containsText" text="Выезд с территории">
      <formula>NOT(ISERROR(SEARCH("Выезд с территории",D2)))</formula>
    </cfRule>
  </conditionalFormatting>
  <conditionalFormatting sqref="F2:F556">
    <cfRule type="notContainsText" dxfId="1107" priority="16" operator="notContains" text="порожний">
      <formula>ISERROR(SEARCH("порожний",F2))</formula>
    </cfRule>
  </conditionalFormatting>
  <conditionalFormatting sqref="E2:E570">
    <cfRule type="containsText" dxfId="1106" priority="14" operator="containsText" text="Газель базы">
      <formula>NOT(ISERROR(SEARCH("Газель базы",E2)))</formula>
    </cfRule>
    <cfRule type="containsText" dxfId="1105" priority="15" operator="containsText" text="Погрузчик базы">
      <formula>NOT(ISERROR(SEARCH("Погрузчик базы",E2)))</formula>
    </cfRule>
  </conditionalFormatting>
  <conditionalFormatting sqref="E2:E570">
    <cfRule type="containsText" dxfId="1104" priority="13" operator="containsText" text="Трактор базы">
      <formula>NOT(ISERROR(SEARCH("Трактор базы",E2)))</formula>
    </cfRule>
  </conditionalFormatting>
  <conditionalFormatting sqref="A2:C556">
    <cfRule type="expression" dxfId="1103" priority="12">
      <formula>$A2="пн"</formula>
    </cfRule>
  </conditionalFormatting>
  <conditionalFormatting sqref="A2:C558">
    <cfRule type="expression" dxfId="1102" priority="6">
      <formula>$A2="вс"</formula>
    </cfRule>
    <cfRule type="expression" dxfId="1101" priority="7">
      <formula>$A2="сб"</formula>
    </cfRule>
    <cfRule type="expression" dxfId="1100" priority="8">
      <formula>$A2="пт"</formula>
    </cfRule>
    <cfRule type="expression" dxfId="1099" priority="9">
      <formula>$A2="чт"</formula>
    </cfRule>
    <cfRule type="expression" dxfId="1098" priority="10">
      <formula>$A2="ср"</formula>
    </cfRule>
    <cfRule type="expression" dxfId="1097" priority="11">
      <formula>$A2="вт"</formula>
    </cfRule>
  </conditionalFormatting>
  <conditionalFormatting sqref="D2:D567">
    <cfRule type="containsText" dxfId="10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7">
    <cfRule type="containsText" dxfId="109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94"/>
  <sheetViews>
    <sheetView zoomScale="90" zoomScaleNormal="90" workbookViewId="0">
      <pane ySplit="1" topLeftCell="A671" activePane="bottomLeft" state="frozen"/>
      <selection pane="bottomLeft" activeCell="I681" sqref="I681:I6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414</v>
      </c>
      <c r="J2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417</v>
      </c>
      <c r="J3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420</v>
      </c>
      <c r="J4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225</v>
      </c>
      <c r="E5" t="s">
        <v>86</v>
      </c>
      <c r="F5" t="s">
        <v>462</v>
      </c>
      <c r="I5" t="s">
        <v>423</v>
      </c>
      <c r="J5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462</v>
      </c>
      <c r="I6" t="s">
        <v>426</v>
      </c>
      <c r="J6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429</v>
      </c>
      <c r="J7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432</v>
      </c>
      <c r="J8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463</v>
      </c>
      <c r="I9" t="s">
        <v>435</v>
      </c>
      <c r="J9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438</v>
      </c>
      <c r="J10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441</v>
      </c>
      <c r="J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225</v>
      </c>
      <c r="E12" t="s">
        <v>86</v>
      </c>
      <c r="F12" t="s">
        <v>464</v>
      </c>
      <c r="I12" t="s">
        <v>444</v>
      </c>
      <c r="J12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225</v>
      </c>
      <c r="E13" t="s">
        <v>86</v>
      </c>
      <c r="F13" t="s">
        <v>464</v>
      </c>
      <c r="I13" t="s">
        <v>447</v>
      </c>
      <c r="J13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467</v>
      </c>
      <c r="E14" t="s">
        <v>465</v>
      </c>
      <c r="F14" t="s">
        <v>468</v>
      </c>
      <c r="I14" t="s">
        <v>450</v>
      </c>
      <c r="J14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225</v>
      </c>
      <c r="E15" t="s">
        <v>86</v>
      </c>
      <c r="F15" t="s">
        <v>466</v>
      </c>
      <c r="I15" t="s">
        <v>453</v>
      </c>
      <c r="J15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225</v>
      </c>
      <c r="E16" t="s">
        <v>86</v>
      </c>
      <c r="F16" t="s">
        <v>466</v>
      </c>
      <c r="I16" t="s">
        <v>456</v>
      </c>
      <c r="J16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459</v>
      </c>
      <c r="J17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1595</v>
      </c>
      <c r="I18" t="s">
        <v>1601</v>
      </c>
      <c r="J18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1590</v>
      </c>
      <c r="I19" t="s">
        <v>1604</v>
      </c>
      <c r="J19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1590</v>
      </c>
      <c r="I20" t="s">
        <v>1607</v>
      </c>
      <c r="J20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1590</v>
      </c>
      <c r="I21" t="s">
        <v>1683</v>
      </c>
      <c r="J2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2291</v>
      </c>
      <c r="I22" t="s">
        <v>2293</v>
      </c>
      <c r="J22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1590</v>
      </c>
      <c r="I23" t="s">
        <v>1686</v>
      </c>
      <c r="J23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1590</v>
      </c>
      <c r="I24" t="s">
        <v>1689</v>
      </c>
      <c r="J24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1590</v>
      </c>
      <c r="I25" t="s">
        <v>1692</v>
      </c>
      <c r="J25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1590</v>
      </c>
      <c r="I26" t="s">
        <v>1695</v>
      </c>
      <c r="J26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1590</v>
      </c>
      <c r="I27" t="s">
        <v>1698</v>
      </c>
      <c r="J27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2616</v>
      </c>
      <c r="J28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3281</v>
      </c>
      <c r="J29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2619</v>
      </c>
      <c r="J30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3284</v>
      </c>
      <c r="E31" t="s">
        <v>3285</v>
      </c>
      <c r="I31" t="s">
        <v>2622</v>
      </c>
      <c r="J3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3284</v>
      </c>
      <c r="E32" t="s">
        <v>3285</v>
      </c>
      <c r="H32" t="s">
        <v>2295</v>
      </c>
      <c r="I32" t="s">
        <v>2625</v>
      </c>
      <c r="J32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3284</v>
      </c>
      <c r="E33" t="s">
        <v>3285</v>
      </c>
      <c r="H33" t="s">
        <v>2295</v>
      </c>
      <c r="I33" t="s">
        <v>2628</v>
      </c>
      <c r="J33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3284</v>
      </c>
      <c r="E34" t="s">
        <v>3285</v>
      </c>
      <c r="H34" t="s">
        <v>2295</v>
      </c>
      <c r="I34" t="s">
        <v>2631</v>
      </c>
      <c r="J34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3284</v>
      </c>
      <c r="E35" t="s">
        <v>3285</v>
      </c>
      <c r="H35" t="s">
        <v>2295</v>
      </c>
      <c r="I35" t="s">
        <v>2634</v>
      </c>
      <c r="J35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3284</v>
      </c>
      <c r="E36" t="s">
        <v>3285</v>
      </c>
      <c r="H36" t="s">
        <v>2295</v>
      </c>
      <c r="I36" t="s">
        <v>2637</v>
      </c>
      <c r="J36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3284</v>
      </c>
      <c r="E37" t="s">
        <v>3285</v>
      </c>
      <c r="H37" t="s">
        <v>2295</v>
      </c>
      <c r="I37" t="s">
        <v>2640</v>
      </c>
      <c r="J37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3284</v>
      </c>
      <c r="E38" t="s">
        <v>3285</v>
      </c>
      <c r="H38" t="s">
        <v>2295</v>
      </c>
      <c r="I38" t="s">
        <v>2643</v>
      </c>
      <c r="J38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3284</v>
      </c>
      <c r="E39" t="s">
        <v>3285</v>
      </c>
      <c r="H39" t="s">
        <v>2295</v>
      </c>
      <c r="I39" t="s">
        <v>2646</v>
      </c>
      <c r="J39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3284</v>
      </c>
      <c r="E40" t="s">
        <v>3285</v>
      </c>
      <c r="H40" t="s">
        <v>2295</v>
      </c>
      <c r="I40" t="s">
        <v>2649</v>
      </c>
      <c r="J40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3284</v>
      </c>
      <c r="E41" t="s">
        <v>3285</v>
      </c>
      <c r="H41" t="s">
        <v>2295</v>
      </c>
      <c r="I41" t="s">
        <v>2652</v>
      </c>
      <c r="J4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3284</v>
      </c>
      <c r="E42" t="s">
        <v>3285</v>
      </c>
      <c r="H42" t="s">
        <v>2295</v>
      </c>
      <c r="I42" t="s">
        <v>2655</v>
      </c>
      <c r="J42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2658</v>
      </c>
      <c r="J43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225</v>
      </c>
      <c r="E44" t="s">
        <v>3286</v>
      </c>
      <c r="I44" t="s">
        <v>2661</v>
      </c>
      <c r="J44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225</v>
      </c>
      <c r="E45" t="s">
        <v>3286</v>
      </c>
      <c r="H45" t="s">
        <v>2295</v>
      </c>
      <c r="I45" t="s">
        <v>2664</v>
      </c>
      <c r="J45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225</v>
      </c>
      <c r="E46" t="s">
        <v>3286</v>
      </c>
      <c r="H46" t="s">
        <v>2295</v>
      </c>
      <c r="I46" t="s">
        <v>2667</v>
      </c>
      <c r="J46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225</v>
      </c>
      <c r="E47" t="s">
        <v>3286</v>
      </c>
      <c r="H47" t="s">
        <v>2295</v>
      </c>
      <c r="I47" t="s">
        <v>2670</v>
      </c>
      <c r="J47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225</v>
      </c>
      <c r="E48" t="s">
        <v>3286</v>
      </c>
      <c r="H48" t="s">
        <v>2295</v>
      </c>
      <c r="I48" t="s">
        <v>2673</v>
      </c>
      <c r="J48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2676</v>
      </c>
      <c r="J49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1590</v>
      </c>
      <c r="I50" t="s">
        <v>3344</v>
      </c>
      <c r="J50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1266</v>
      </c>
      <c r="E51" t="s">
        <v>86</v>
      </c>
      <c r="F51" t="s">
        <v>165</v>
      </c>
      <c r="I51" t="s">
        <v>4013</v>
      </c>
      <c r="J5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884</v>
      </c>
      <c r="E52" t="s">
        <v>3322</v>
      </c>
      <c r="F52" t="s">
        <v>60</v>
      </c>
      <c r="I52" t="s">
        <v>4015</v>
      </c>
      <c r="J52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467</v>
      </c>
      <c r="E53" t="s">
        <v>1258</v>
      </c>
      <c r="F53" t="s">
        <v>58</v>
      </c>
      <c r="I53" t="s">
        <v>4017</v>
      </c>
      <c r="J53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1266</v>
      </c>
      <c r="E54" t="s">
        <v>86</v>
      </c>
      <c r="F54" t="s">
        <v>165</v>
      </c>
      <c r="I54" t="s">
        <v>3587</v>
      </c>
      <c r="J54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884</v>
      </c>
      <c r="E55" t="s">
        <v>3322</v>
      </c>
      <c r="F55" t="s">
        <v>165</v>
      </c>
      <c r="I55" t="s">
        <v>3590</v>
      </c>
      <c r="J55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884</v>
      </c>
      <c r="E56" t="s">
        <v>3322</v>
      </c>
      <c r="F56" t="s">
        <v>165</v>
      </c>
      <c r="I56" t="s">
        <v>3593</v>
      </c>
      <c r="J56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4012</v>
      </c>
      <c r="E57" t="s">
        <v>86</v>
      </c>
      <c r="I57" t="s">
        <v>3596</v>
      </c>
      <c r="J57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3599</v>
      </c>
      <c r="J58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4012</v>
      </c>
      <c r="E59" t="s">
        <v>86</v>
      </c>
      <c r="I59" t="s">
        <v>3602</v>
      </c>
      <c r="J59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4012</v>
      </c>
      <c r="E60" t="s">
        <v>86</v>
      </c>
      <c r="I60" t="s">
        <v>3605</v>
      </c>
      <c r="J60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1590</v>
      </c>
      <c r="E61" t="s">
        <v>8</v>
      </c>
      <c r="I61" t="s">
        <v>3608</v>
      </c>
      <c r="J6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1590</v>
      </c>
      <c r="E62" t="s">
        <v>8</v>
      </c>
      <c r="I62" t="s">
        <v>4077</v>
      </c>
      <c r="J62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4178</v>
      </c>
      <c r="J63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1590</v>
      </c>
      <c r="E64" t="s">
        <v>8</v>
      </c>
      <c r="I64" t="s">
        <v>4181</v>
      </c>
      <c r="J64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1590</v>
      </c>
      <c r="E65" t="s">
        <v>8</v>
      </c>
      <c r="I65" t="s">
        <v>4343</v>
      </c>
      <c r="J65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1590</v>
      </c>
      <c r="E66" t="s">
        <v>8</v>
      </c>
      <c r="I66" t="s">
        <v>4346</v>
      </c>
      <c r="J66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1590</v>
      </c>
      <c r="E67" t="s">
        <v>8</v>
      </c>
      <c r="I67" t="s">
        <v>4349</v>
      </c>
      <c r="J67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1266</v>
      </c>
      <c r="E68" t="s">
        <v>86</v>
      </c>
      <c r="F68" t="s">
        <v>165</v>
      </c>
      <c r="I68" t="s">
        <v>4591</v>
      </c>
      <c r="J68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1266</v>
      </c>
      <c r="E69" t="s">
        <v>86</v>
      </c>
      <c r="F69" t="s">
        <v>165</v>
      </c>
      <c r="I69" t="s">
        <v>4594</v>
      </c>
      <c r="J69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1266</v>
      </c>
      <c r="E70" t="s">
        <v>86</v>
      </c>
      <c r="F70" t="s">
        <v>165</v>
      </c>
      <c r="I70" t="s">
        <v>4597</v>
      </c>
      <c r="J70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1590</v>
      </c>
      <c r="E71" t="s">
        <v>8</v>
      </c>
      <c r="I71" t="s">
        <v>4752</v>
      </c>
      <c r="J7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1590</v>
      </c>
      <c r="E72" t="s">
        <v>8</v>
      </c>
      <c r="I72" t="s">
        <v>4852</v>
      </c>
      <c r="J72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1590</v>
      </c>
      <c r="E73" t="s">
        <v>8</v>
      </c>
      <c r="I73" t="s">
        <v>4939</v>
      </c>
      <c r="J73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1590</v>
      </c>
      <c r="E74" t="s">
        <v>8</v>
      </c>
      <c r="I74" t="s">
        <v>5116</v>
      </c>
      <c r="J74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1590</v>
      </c>
      <c r="E75" t="s">
        <v>8</v>
      </c>
      <c r="I75" t="s">
        <v>5226</v>
      </c>
      <c r="J75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1590</v>
      </c>
      <c r="E76" t="s">
        <v>8</v>
      </c>
      <c r="I76" t="s">
        <v>5382</v>
      </c>
      <c r="J76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1590</v>
      </c>
      <c r="E77" t="s">
        <v>8</v>
      </c>
      <c r="I77" t="s">
        <v>5385</v>
      </c>
      <c r="J77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1590</v>
      </c>
      <c r="E78" t="s">
        <v>8</v>
      </c>
      <c r="I78" t="s">
        <v>5388</v>
      </c>
      <c r="J78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1590</v>
      </c>
      <c r="E79" t="s">
        <v>8</v>
      </c>
      <c r="I79" t="s">
        <v>5584</v>
      </c>
      <c r="J79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1590</v>
      </c>
      <c r="E80" t="s">
        <v>8</v>
      </c>
      <c r="I80" t="s">
        <v>5638</v>
      </c>
      <c r="J80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1590</v>
      </c>
      <c r="E81" t="s">
        <v>8</v>
      </c>
      <c r="I81" t="s">
        <v>5641</v>
      </c>
      <c r="J8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1590</v>
      </c>
      <c r="E82" t="s">
        <v>8</v>
      </c>
      <c r="I82" t="s">
        <v>6009</v>
      </c>
      <c r="J82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1590</v>
      </c>
      <c r="E83" t="s">
        <v>8</v>
      </c>
      <c r="I83" t="s">
        <v>6012</v>
      </c>
      <c r="J83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226</v>
      </c>
      <c r="E84" t="s">
        <v>86</v>
      </c>
      <c r="F84" t="s">
        <v>60</v>
      </c>
      <c r="H84" t="s">
        <v>4007</v>
      </c>
      <c r="I84" t="s">
        <v>6148</v>
      </c>
      <c r="J84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226</v>
      </c>
      <c r="E85" t="s">
        <v>86</v>
      </c>
      <c r="F85" t="s">
        <v>60</v>
      </c>
      <c r="H85" t="s">
        <v>2295</v>
      </c>
      <c r="I85" t="s">
        <v>6151</v>
      </c>
      <c r="J85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226</v>
      </c>
      <c r="E86" t="s">
        <v>86</v>
      </c>
      <c r="F86" t="s">
        <v>60</v>
      </c>
      <c r="H86" t="s">
        <v>2295</v>
      </c>
      <c r="I86" t="s">
        <v>6154</v>
      </c>
      <c r="J86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1590</v>
      </c>
      <c r="E87" t="s">
        <v>8</v>
      </c>
      <c r="I87" t="s">
        <v>6280</v>
      </c>
      <c r="J87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1590</v>
      </c>
      <c r="E88" t="s">
        <v>8</v>
      </c>
      <c r="I88" t="s">
        <v>6283</v>
      </c>
      <c r="J88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1590</v>
      </c>
      <c r="E89" t="s">
        <v>8</v>
      </c>
      <c r="I89" t="s">
        <v>6494</v>
      </c>
      <c r="J89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1590</v>
      </c>
      <c r="E90" t="s">
        <v>8</v>
      </c>
      <c r="I90" t="s">
        <v>6497</v>
      </c>
      <c r="J90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1590</v>
      </c>
      <c r="E91" t="s">
        <v>8</v>
      </c>
      <c r="I91" t="s">
        <v>6500</v>
      </c>
      <c r="J9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1590</v>
      </c>
      <c r="E92" t="s">
        <v>8</v>
      </c>
      <c r="I92" t="s">
        <v>6503</v>
      </c>
      <c r="J92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1590</v>
      </c>
      <c r="E93" t="s">
        <v>8</v>
      </c>
      <c r="I93" t="s">
        <v>6573</v>
      </c>
      <c r="J93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1590</v>
      </c>
      <c r="E94" t="s">
        <v>8</v>
      </c>
      <c r="I94" t="s">
        <v>6576</v>
      </c>
      <c r="J94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1590</v>
      </c>
      <c r="E95" t="s">
        <v>8</v>
      </c>
      <c r="I95" t="s">
        <v>6579</v>
      </c>
      <c r="J95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1590</v>
      </c>
      <c r="E96" t="s">
        <v>8</v>
      </c>
      <c r="I96" t="s">
        <v>6721</v>
      </c>
      <c r="J96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1590</v>
      </c>
      <c r="E97" t="s">
        <v>8</v>
      </c>
      <c r="I97" t="s">
        <v>6724</v>
      </c>
      <c r="J97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1590</v>
      </c>
      <c r="E98" t="s">
        <v>8</v>
      </c>
      <c r="I98" t="s">
        <v>6727</v>
      </c>
      <c r="J98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1590</v>
      </c>
      <c r="E99" t="s">
        <v>8</v>
      </c>
      <c r="I99" t="s">
        <v>6730</v>
      </c>
      <c r="J99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1590</v>
      </c>
      <c r="E100" t="s">
        <v>8</v>
      </c>
      <c r="I100" t="s">
        <v>6733</v>
      </c>
      <c r="J100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1590</v>
      </c>
      <c r="E101" t="s">
        <v>8</v>
      </c>
      <c r="I101" t="s">
        <v>6736</v>
      </c>
      <c r="J10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1590</v>
      </c>
      <c r="E102" t="s">
        <v>8</v>
      </c>
      <c r="I102" t="s">
        <v>6739</v>
      </c>
      <c r="J102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1590</v>
      </c>
      <c r="E103" t="s">
        <v>8</v>
      </c>
      <c r="I103" t="s">
        <v>7538</v>
      </c>
      <c r="J103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7205</v>
      </c>
      <c r="E104" t="s">
        <v>4303</v>
      </c>
      <c r="F104" t="s">
        <v>7204</v>
      </c>
      <c r="I104" t="s">
        <v>7057</v>
      </c>
      <c r="J104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1590</v>
      </c>
      <c r="E105" t="s">
        <v>8</v>
      </c>
      <c r="I105" t="s">
        <v>7060</v>
      </c>
      <c r="J105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1590</v>
      </c>
      <c r="E106" t="s">
        <v>8</v>
      </c>
      <c r="I106" t="s">
        <v>7267</v>
      </c>
      <c r="J106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1590</v>
      </c>
      <c r="E107" t="s">
        <v>8</v>
      </c>
      <c r="I107" t="s">
        <v>7369</v>
      </c>
      <c r="J107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7381</v>
      </c>
      <c r="E108" t="s">
        <v>60</v>
      </c>
      <c r="I108" t="s">
        <v>7372</v>
      </c>
      <c r="J108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884</v>
      </c>
      <c r="E109" t="s">
        <v>3322</v>
      </c>
      <c r="F109" t="s">
        <v>60</v>
      </c>
      <c r="I109" t="s">
        <v>7375</v>
      </c>
      <c r="J109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7378</v>
      </c>
      <c r="J110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1590</v>
      </c>
      <c r="E111" t="s">
        <v>8</v>
      </c>
      <c r="I111" t="s">
        <v>7541</v>
      </c>
      <c r="J1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1590</v>
      </c>
      <c r="E112" t="s">
        <v>8</v>
      </c>
      <c r="I112" t="s">
        <v>7642</v>
      </c>
      <c r="J112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1590</v>
      </c>
      <c r="E113" t="s">
        <v>8</v>
      </c>
      <c r="I113" t="s">
        <v>7645</v>
      </c>
      <c r="J113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1590</v>
      </c>
      <c r="E114" t="s">
        <v>8</v>
      </c>
      <c r="I114" t="s">
        <v>7829</v>
      </c>
      <c r="J114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7832</v>
      </c>
      <c r="J115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2295</v>
      </c>
      <c r="I116" t="s">
        <v>7835</v>
      </c>
      <c r="J116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1590</v>
      </c>
      <c r="E117" t="s">
        <v>8</v>
      </c>
      <c r="I117" t="s">
        <v>8157</v>
      </c>
      <c r="J117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1590</v>
      </c>
      <c r="E118" t="s">
        <v>8</v>
      </c>
      <c r="I118" t="s">
        <v>8279</v>
      </c>
      <c r="J118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1590</v>
      </c>
      <c r="E119" t="s">
        <v>8</v>
      </c>
      <c r="I119" t="s">
        <v>8282</v>
      </c>
      <c r="J119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1590</v>
      </c>
      <c r="E120" t="s">
        <v>8</v>
      </c>
      <c r="I120" t="s">
        <v>8318</v>
      </c>
      <c r="J120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1590</v>
      </c>
      <c r="E121" t="s">
        <v>8</v>
      </c>
      <c r="I121" t="s">
        <v>8321</v>
      </c>
      <c r="J12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1590</v>
      </c>
      <c r="E122" t="s">
        <v>8</v>
      </c>
      <c r="I122" t="s">
        <v>8488</v>
      </c>
      <c r="J122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1590</v>
      </c>
      <c r="E123" t="s">
        <v>8</v>
      </c>
      <c r="I123" t="s">
        <v>8491</v>
      </c>
      <c r="J123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1590</v>
      </c>
      <c r="E124" t="s">
        <v>8</v>
      </c>
      <c r="I124" t="s">
        <v>8596</v>
      </c>
      <c r="J124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6303</v>
      </c>
      <c r="I125" t="s">
        <v>8680</v>
      </c>
      <c r="J125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1590</v>
      </c>
      <c r="E126" t="s">
        <v>8</v>
      </c>
      <c r="I126" t="s">
        <v>8683</v>
      </c>
      <c r="J126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1590</v>
      </c>
      <c r="E127" t="s">
        <v>8</v>
      </c>
      <c r="I127" t="s">
        <v>8795</v>
      </c>
      <c r="J127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6303</v>
      </c>
      <c r="I128" t="s">
        <v>8798</v>
      </c>
      <c r="J128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6910</v>
      </c>
      <c r="I129" t="s">
        <v>9140</v>
      </c>
      <c r="J129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1590</v>
      </c>
      <c r="E130" t="s">
        <v>8</v>
      </c>
      <c r="I130" t="s">
        <v>9120</v>
      </c>
      <c r="J130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1590</v>
      </c>
      <c r="E131" t="s">
        <v>8</v>
      </c>
      <c r="I131" t="s">
        <v>9123</v>
      </c>
      <c r="J13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1590</v>
      </c>
      <c r="E132" t="s">
        <v>8</v>
      </c>
      <c r="I132" t="s">
        <v>9186</v>
      </c>
      <c r="J132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1590</v>
      </c>
      <c r="E133" t="s">
        <v>8</v>
      </c>
      <c r="I133" t="s">
        <v>9189</v>
      </c>
      <c r="J133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1590</v>
      </c>
      <c r="E134" t="s">
        <v>8</v>
      </c>
      <c r="I134" t="s">
        <v>9408</v>
      </c>
      <c r="J134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9435</v>
      </c>
      <c r="I135" t="s">
        <v>9411</v>
      </c>
      <c r="J135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9436</v>
      </c>
      <c r="I136" t="s">
        <v>9414</v>
      </c>
      <c r="J136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1590</v>
      </c>
      <c r="E137" t="s">
        <v>8</v>
      </c>
      <c r="I137" t="s">
        <v>9417</v>
      </c>
      <c r="J137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6303</v>
      </c>
      <c r="I138" t="s">
        <v>9420</v>
      </c>
      <c r="J138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9423</v>
      </c>
      <c r="J139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6303</v>
      </c>
      <c r="I140" t="s">
        <v>9426</v>
      </c>
      <c r="J140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6303</v>
      </c>
      <c r="I141" t="s">
        <v>9429</v>
      </c>
      <c r="J14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6303</v>
      </c>
      <c r="I142" t="s">
        <v>9479</v>
      </c>
      <c r="J142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9482</v>
      </c>
      <c r="J143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6303</v>
      </c>
      <c r="I144" t="s">
        <v>9485</v>
      </c>
      <c r="J144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6303</v>
      </c>
      <c r="I145" t="s">
        <v>9506</v>
      </c>
      <c r="J145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2295</v>
      </c>
      <c r="I146" t="s">
        <v>9509</v>
      </c>
      <c r="J146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9856</v>
      </c>
      <c r="I147" t="s">
        <v>9807</v>
      </c>
      <c r="J147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9856</v>
      </c>
      <c r="I148" t="s">
        <v>9810</v>
      </c>
      <c r="J148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9856</v>
      </c>
      <c r="I149" t="s">
        <v>9813</v>
      </c>
      <c r="J149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9856</v>
      </c>
      <c r="I150" t="s">
        <v>9816</v>
      </c>
      <c r="J150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9856</v>
      </c>
      <c r="I151" t="s">
        <v>9819</v>
      </c>
      <c r="J15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9856</v>
      </c>
      <c r="I152" t="s">
        <v>9822</v>
      </c>
      <c r="J152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9825</v>
      </c>
      <c r="J153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1590</v>
      </c>
      <c r="E154" t="s">
        <v>8</v>
      </c>
      <c r="I154" t="s">
        <v>9828</v>
      </c>
      <c r="J154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1590</v>
      </c>
      <c r="E155" t="s">
        <v>8</v>
      </c>
      <c r="I155" t="s">
        <v>9831</v>
      </c>
      <c r="J155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9936</v>
      </c>
      <c r="J156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7225</v>
      </c>
      <c r="E157" t="s">
        <v>86</v>
      </c>
      <c r="H157" t="s">
        <v>9969</v>
      </c>
      <c r="I157" t="s">
        <v>9939</v>
      </c>
      <c r="J157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7225</v>
      </c>
      <c r="E158" t="s">
        <v>86</v>
      </c>
      <c r="H158" t="s">
        <v>2295</v>
      </c>
      <c r="I158" t="s">
        <v>9942</v>
      </c>
      <c r="J158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9436</v>
      </c>
      <c r="I159" t="s">
        <v>9945</v>
      </c>
      <c r="J159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585</v>
      </c>
      <c r="E160" t="s">
        <v>86</v>
      </c>
      <c r="I160" t="s">
        <v>10006</v>
      </c>
      <c r="J160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7225</v>
      </c>
      <c r="E161" t="s">
        <v>86</v>
      </c>
      <c r="I161" t="s">
        <v>10009</v>
      </c>
      <c r="J16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10012</v>
      </c>
      <c r="J162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10015</v>
      </c>
      <c r="J163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9856</v>
      </c>
      <c r="I164" t="s">
        <v>10200</v>
      </c>
      <c r="J164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9856</v>
      </c>
      <c r="I165" t="s">
        <v>10203</v>
      </c>
      <c r="J165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9856</v>
      </c>
      <c r="I166" t="s">
        <v>10206</v>
      </c>
      <c r="J166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9856</v>
      </c>
      <c r="I167" t="s">
        <v>10209</v>
      </c>
      <c r="J167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10212</v>
      </c>
      <c r="J168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9856</v>
      </c>
      <c r="I169" t="s">
        <v>10215</v>
      </c>
      <c r="J169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9856</v>
      </c>
      <c r="I170" t="s">
        <v>10218</v>
      </c>
      <c r="J170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9856</v>
      </c>
      <c r="I171" t="s">
        <v>10221</v>
      </c>
      <c r="J17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10224</v>
      </c>
      <c r="J172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10406</v>
      </c>
      <c r="I173" t="s">
        <v>10295</v>
      </c>
      <c r="J173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1257</v>
      </c>
      <c r="E174" t="s">
        <v>10400</v>
      </c>
      <c r="F174" t="s">
        <v>583</v>
      </c>
      <c r="I174" t="s">
        <v>10298</v>
      </c>
      <c r="J174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225</v>
      </c>
      <c r="E175" t="s">
        <v>10400</v>
      </c>
      <c r="F175" t="s">
        <v>583</v>
      </c>
      <c r="I175" t="s">
        <v>10301</v>
      </c>
      <c r="J175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225</v>
      </c>
      <c r="E176" t="s">
        <v>10400</v>
      </c>
      <c r="F176" t="s">
        <v>583</v>
      </c>
      <c r="H176" t="s">
        <v>2295</v>
      </c>
      <c r="I176" t="s">
        <v>10304</v>
      </c>
      <c r="J176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10407</v>
      </c>
      <c r="E177" t="s">
        <v>10400</v>
      </c>
      <c r="I177" t="s">
        <v>10307</v>
      </c>
      <c r="J177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225</v>
      </c>
      <c r="E178" t="s">
        <v>10401</v>
      </c>
      <c r="F178" t="s">
        <v>583</v>
      </c>
      <c r="I178" t="s">
        <v>10310</v>
      </c>
      <c r="J178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225</v>
      </c>
      <c r="E179" t="s">
        <v>10401</v>
      </c>
      <c r="F179" t="s">
        <v>583</v>
      </c>
      <c r="H179" t="s">
        <v>2295</v>
      </c>
      <c r="I179" t="s">
        <v>10313</v>
      </c>
      <c r="J179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225</v>
      </c>
      <c r="E180" t="s">
        <v>10401</v>
      </c>
      <c r="F180" t="s">
        <v>583</v>
      </c>
      <c r="H180" t="s">
        <v>2295</v>
      </c>
      <c r="I180" t="s">
        <v>10316</v>
      </c>
      <c r="J180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225</v>
      </c>
      <c r="E181" t="s">
        <v>10400</v>
      </c>
      <c r="F181" t="s">
        <v>583</v>
      </c>
      <c r="H181" t="s">
        <v>2295</v>
      </c>
      <c r="I181" t="s">
        <v>10319</v>
      </c>
      <c r="J18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225</v>
      </c>
      <c r="E182" t="s">
        <v>10400</v>
      </c>
      <c r="F182" t="s">
        <v>583</v>
      </c>
      <c r="H182" t="s">
        <v>2295</v>
      </c>
      <c r="I182" t="s">
        <v>10322</v>
      </c>
      <c r="J182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225</v>
      </c>
      <c r="E183" t="s">
        <v>10400</v>
      </c>
      <c r="F183" t="s">
        <v>583</v>
      </c>
      <c r="H183" t="s">
        <v>2295</v>
      </c>
      <c r="I183" t="s">
        <v>10325</v>
      </c>
      <c r="J183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225</v>
      </c>
      <c r="E184" t="s">
        <v>10400</v>
      </c>
      <c r="F184" t="s">
        <v>583</v>
      </c>
      <c r="H184" t="s">
        <v>2295</v>
      </c>
      <c r="I184" t="s">
        <v>10328</v>
      </c>
      <c r="J184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225</v>
      </c>
      <c r="E185" t="s">
        <v>10400</v>
      </c>
      <c r="F185" t="s">
        <v>583</v>
      </c>
      <c r="H185" t="s">
        <v>2295</v>
      </c>
      <c r="I185" t="s">
        <v>10331</v>
      </c>
      <c r="J185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225</v>
      </c>
      <c r="E186" t="s">
        <v>10401</v>
      </c>
      <c r="F186" t="s">
        <v>583</v>
      </c>
      <c r="H186" t="s">
        <v>2295</v>
      </c>
      <c r="I186" t="s">
        <v>10334</v>
      </c>
      <c r="J186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225</v>
      </c>
      <c r="E187" t="s">
        <v>10401</v>
      </c>
      <c r="F187" t="s">
        <v>583</v>
      </c>
      <c r="H187" t="s">
        <v>2295</v>
      </c>
      <c r="I187" t="s">
        <v>10337</v>
      </c>
      <c r="J187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225</v>
      </c>
      <c r="E188" t="s">
        <v>10401</v>
      </c>
      <c r="F188" t="s">
        <v>583</v>
      </c>
      <c r="H188" t="s">
        <v>2295</v>
      </c>
      <c r="I188" t="s">
        <v>10340</v>
      </c>
      <c r="J188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225</v>
      </c>
      <c r="E189" t="s">
        <v>10401</v>
      </c>
      <c r="F189" t="s">
        <v>583</v>
      </c>
      <c r="H189" t="s">
        <v>2295</v>
      </c>
      <c r="I189" t="s">
        <v>10343</v>
      </c>
      <c r="J189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225</v>
      </c>
      <c r="E190" t="s">
        <v>10401</v>
      </c>
      <c r="F190" t="s">
        <v>583</v>
      </c>
      <c r="H190" t="s">
        <v>2295</v>
      </c>
      <c r="I190" t="s">
        <v>10346</v>
      </c>
      <c r="J190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225</v>
      </c>
      <c r="E191" t="s">
        <v>10401</v>
      </c>
      <c r="F191" t="s">
        <v>583</v>
      </c>
      <c r="H191" t="s">
        <v>2295</v>
      </c>
      <c r="I191" t="s">
        <v>10349</v>
      </c>
      <c r="J19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225</v>
      </c>
      <c r="E192" t="s">
        <v>10401</v>
      </c>
      <c r="F192" t="s">
        <v>583</v>
      </c>
      <c r="H192" t="s">
        <v>2295</v>
      </c>
      <c r="I192" t="s">
        <v>10352</v>
      </c>
      <c r="J192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3307</v>
      </c>
      <c r="I193" t="s">
        <v>10355</v>
      </c>
      <c r="J193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584</v>
      </c>
      <c r="E194" t="s">
        <v>10401</v>
      </c>
      <c r="F194" t="s">
        <v>583</v>
      </c>
      <c r="I194" t="s">
        <v>10358</v>
      </c>
      <c r="J194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584</v>
      </c>
      <c r="E195" t="s">
        <v>10400</v>
      </c>
      <c r="F195" t="s">
        <v>583</v>
      </c>
      <c r="I195" t="s">
        <v>10361</v>
      </c>
      <c r="J195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10364</v>
      </c>
      <c r="J196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1522</v>
      </c>
      <c r="I197" t="s">
        <v>10367</v>
      </c>
      <c r="J197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10370</v>
      </c>
      <c r="J198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1522</v>
      </c>
      <c r="I199" t="s">
        <v>10542</v>
      </c>
      <c r="J199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1522</v>
      </c>
      <c r="I200" t="s">
        <v>10545</v>
      </c>
      <c r="J200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1522</v>
      </c>
      <c r="I201" t="s">
        <v>10548</v>
      </c>
      <c r="J20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10551</v>
      </c>
      <c r="J202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10554</v>
      </c>
      <c r="J203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10557</v>
      </c>
      <c r="J204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585</v>
      </c>
      <c r="E205" t="s">
        <v>86</v>
      </c>
      <c r="I205" t="s">
        <v>13610</v>
      </c>
      <c r="J205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585</v>
      </c>
      <c r="E206" t="s">
        <v>86</v>
      </c>
      <c r="I206" t="s">
        <v>13613</v>
      </c>
      <c r="J206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13616</v>
      </c>
      <c r="J207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1590</v>
      </c>
      <c r="E208" t="s">
        <v>8</v>
      </c>
      <c r="I208" t="s">
        <v>13619</v>
      </c>
      <c r="J208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13883</v>
      </c>
      <c r="J209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13910</v>
      </c>
      <c r="E210" t="s">
        <v>8</v>
      </c>
      <c r="I210" t="s">
        <v>13886</v>
      </c>
      <c r="J210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13910</v>
      </c>
      <c r="E211" t="s">
        <v>8</v>
      </c>
      <c r="I211" t="s">
        <v>13889</v>
      </c>
      <c r="J2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13892</v>
      </c>
      <c r="J212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1590</v>
      </c>
      <c r="E213" t="s">
        <v>8</v>
      </c>
      <c r="I213" t="s">
        <v>13895</v>
      </c>
      <c r="J213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14777</v>
      </c>
      <c r="J214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1590</v>
      </c>
      <c r="E215" t="s">
        <v>8</v>
      </c>
      <c r="I215" t="s">
        <v>14780</v>
      </c>
      <c r="J215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14783</v>
      </c>
      <c r="J216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1590</v>
      </c>
      <c r="E217" t="s">
        <v>8</v>
      </c>
      <c r="I217" t="s">
        <v>14786</v>
      </c>
      <c r="J217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14789</v>
      </c>
      <c r="J218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14792</v>
      </c>
      <c r="J219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585</v>
      </c>
      <c r="E220" t="s">
        <v>86</v>
      </c>
      <c r="I220" t="s">
        <v>14795</v>
      </c>
      <c r="J220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1522</v>
      </c>
      <c r="I221" t="s">
        <v>14798</v>
      </c>
      <c r="J22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1522</v>
      </c>
      <c r="I222" t="s">
        <v>14801</v>
      </c>
      <c r="J222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14804</v>
      </c>
      <c r="J223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14807</v>
      </c>
      <c r="J224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1522</v>
      </c>
      <c r="I225" t="s">
        <v>14810</v>
      </c>
      <c r="J225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14813</v>
      </c>
      <c r="J226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1522</v>
      </c>
      <c r="I227" t="s">
        <v>14816</v>
      </c>
      <c r="J227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1522</v>
      </c>
      <c r="I228" t="s">
        <v>14819</v>
      </c>
      <c r="J228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14822</v>
      </c>
      <c r="J229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14825</v>
      </c>
      <c r="J230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14828</v>
      </c>
      <c r="J23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14831</v>
      </c>
      <c r="J232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14834</v>
      </c>
      <c r="J233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16614</v>
      </c>
      <c r="J234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16617</v>
      </c>
      <c r="J235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16620</v>
      </c>
      <c r="J236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16623</v>
      </c>
      <c r="J237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1590</v>
      </c>
      <c r="E238" t="s">
        <v>8</v>
      </c>
      <c r="I238" t="s">
        <v>16626</v>
      </c>
      <c r="J238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16629</v>
      </c>
      <c r="J239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16632</v>
      </c>
      <c r="J240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16635</v>
      </c>
      <c r="J24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1590</v>
      </c>
      <c r="E242" t="s">
        <v>8</v>
      </c>
      <c r="I242" t="s">
        <v>16638</v>
      </c>
      <c r="J242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17368</v>
      </c>
      <c r="J243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585</v>
      </c>
      <c r="E244" t="s">
        <v>86</v>
      </c>
      <c r="I244" t="s">
        <v>17371</v>
      </c>
      <c r="J244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585</v>
      </c>
      <c r="E245" t="s">
        <v>86</v>
      </c>
      <c r="I245" t="s">
        <v>17374</v>
      </c>
      <c r="J245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585</v>
      </c>
      <c r="E246" t="s">
        <v>86</v>
      </c>
      <c r="I246" t="s">
        <v>17377</v>
      </c>
      <c r="J246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585</v>
      </c>
      <c r="E247" t="s">
        <v>86</v>
      </c>
      <c r="I247" t="s">
        <v>17380</v>
      </c>
      <c r="J247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585</v>
      </c>
      <c r="E248" t="s">
        <v>86</v>
      </c>
      <c r="I248" t="s">
        <v>17383</v>
      </c>
      <c r="J248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1522</v>
      </c>
      <c r="I249" t="s">
        <v>17386</v>
      </c>
      <c r="J249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1522</v>
      </c>
      <c r="I250" t="s">
        <v>17389</v>
      </c>
      <c r="J250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1522</v>
      </c>
      <c r="I251" t="s">
        <v>17392</v>
      </c>
      <c r="J25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1522</v>
      </c>
      <c r="I252" t="s">
        <v>17395</v>
      </c>
      <c r="J252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17398</v>
      </c>
      <c r="J253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17788</v>
      </c>
      <c r="J254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585</v>
      </c>
      <c r="E255" t="s">
        <v>86</v>
      </c>
      <c r="I255" t="s">
        <v>17791</v>
      </c>
      <c r="J255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585</v>
      </c>
      <c r="E256" t="s">
        <v>86</v>
      </c>
      <c r="I256" t="s">
        <v>17794</v>
      </c>
      <c r="J256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16509</v>
      </c>
      <c r="E257" t="s">
        <v>86</v>
      </c>
      <c r="I257" t="s">
        <v>17797</v>
      </c>
      <c r="J257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16509</v>
      </c>
      <c r="E258" t="s">
        <v>86</v>
      </c>
      <c r="I258" t="s">
        <v>17800</v>
      </c>
      <c r="J258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17803</v>
      </c>
      <c r="J259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18243</v>
      </c>
      <c r="J260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7214</v>
      </c>
      <c r="E261" t="s">
        <v>1258</v>
      </c>
      <c r="I261" t="s">
        <v>18246</v>
      </c>
      <c r="J26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18249</v>
      </c>
      <c r="J262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18772</v>
      </c>
      <c r="J263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1257</v>
      </c>
      <c r="E264" t="s">
        <v>19223</v>
      </c>
      <c r="I264" t="s">
        <v>18775</v>
      </c>
      <c r="J264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226</v>
      </c>
      <c r="E265" t="s">
        <v>19223</v>
      </c>
      <c r="F265" t="s">
        <v>60</v>
      </c>
      <c r="I265" t="s">
        <v>18778</v>
      </c>
      <c r="J265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226</v>
      </c>
      <c r="E266" t="s">
        <v>19223</v>
      </c>
      <c r="F266" t="s">
        <v>60</v>
      </c>
      <c r="H266" t="s">
        <v>2295</v>
      </c>
      <c r="I266" t="s">
        <v>18781</v>
      </c>
      <c r="J266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226</v>
      </c>
      <c r="E267" t="s">
        <v>19223</v>
      </c>
      <c r="F267" t="s">
        <v>60</v>
      </c>
      <c r="H267" t="s">
        <v>2295</v>
      </c>
      <c r="I267" t="s">
        <v>18784</v>
      </c>
      <c r="J267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226</v>
      </c>
      <c r="E268" t="s">
        <v>19223</v>
      </c>
      <c r="F268" t="s">
        <v>60</v>
      </c>
      <c r="H268" t="s">
        <v>2295</v>
      </c>
      <c r="I268" t="s">
        <v>18787</v>
      </c>
      <c r="J268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226</v>
      </c>
      <c r="E269" t="s">
        <v>19223</v>
      </c>
      <c r="F269" t="s">
        <v>60</v>
      </c>
      <c r="H269" t="s">
        <v>2295</v>
      </c>
      <c r="I269" t="s">
        <v>18790</v>
      </c>
      <c r="J269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226</v>
      </c>
      <c r="E270" t="s">
        <v>19223</v>
      </c>
      <c r="F270" t="s">
        <v>60</v>
      </c>
      <c r="H270" t="s">
        <v>2295</v>
      </c>
      <c r="I270" t="s">
        <v>18793</v>
      </c>
      <c r="J270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226</v>
      </c>
      <c r="E271" t="s">
        <v>19223</v>
      </c>
      <c r="F271" t="s">
        <v>60</v>
      </c>
      <c r="H271" t="s">
        <v>2295</v>
      </c>
      <c r="I271" t="s">
        <v>18796</v>
      </c>
      <c r="J27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226</v>
      </c>
      <c r="E272" t="s">
        <v>19223</v>
      </c>
      <c r="F272" t="s">
        <v>60</v>
      </c>
      <c r="H272" t="s">
        <v>2295</v>
      </c>
      <c r="I272" t="s">
        <v>18799</v>
      </c>
      <c r="J272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226</v>
      </c>
      <c r="E273" t="s">
        <v>19223</v>
      </c>
      <c r="F273" t="s">
        <v>60</v>
      </c>
      <c r="H273" t="s">
        <v>2295</v>
      </c>
      <c r="I273" t="s">
        <v>18802</v>
      </c>
      <c r="J273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226</v>
      </c>
      <c r="E274" t="s">
        <v>19223</v>
      </c>
      <c r="F274" t="s">
        <v>60</v>
      </c>
      <c r="H274" t="s">
        <v>2295</v>
      </c>
      <c r="I274" t="s">
        <v>18805</v>
      </c>
      <c r="J274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226</v>
      </c>
      <c r="E275" t="s">
        <v>19223</v>
      </c>
      <c r="F275" t="s">
        <v>60</v>
      </c>
      <c r="H275" t="s">
        <v>2295</v>
      </c>
      <c r="I275" t="s">
        <v>18808</v>
      </c>
      <c r="J275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226</v>
      </c>
      <c r="E276" t="s">
        <v>19223</v>
      </c>
      <c r="F276" t="s">
        <v>60</v>
      </c>
      <c r="H276" t="s">
        <v>2295</v>
      </c>
      <c r="I276" t="s">
        <v>18811</v>
      </c>
      <c r="J276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226</v>
      </c>
      <c r="E277" t="s">
        <v>19223</v>
      </c>
      <c r="F277" t="s">
        <v>60</v>
      </c>
      <c r="H277" t="s">
        <v>2295</v>
      </c>
      <c r="I277" t="s">
        <v>18814</v>
      </c>
      <c r="J277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226</v>
      </c>
      <c r="E278" t="s">
        <v>19223</v>
      </c>
      <c r="F278" t="s">
        <v>60</v>
      </c>
      <c r="H278" t="s">
        <v>2295</v>
      </c>
      <c r="I278" t="s">
        <v>18817</v>
      </c>
      <c r="J278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226</v>
      </c>
      <c r="E279" t="s">
        <v>19223</v>
      </c>
      <c r="F279" t="s">
        <v>60</v>
      </c>
      <c r="H279" t="s">
        <v>2295</v>
      </c>
      <c r="I279" t="s">
        <v>18820</v>
      </c>
      <c r="J279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226</v>
      </c>
      <c r="E280" t="s">
        <v>19223</v>
      </c>
      <c r="F280" t="s">
        <v>60</v>
      </c>
      <c r="H280" t="s">
        <v>2295</v>
      </c>
      <c r="I280" t="s">
        <v>18823</v>
      </c>
      <c r="J280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226</v>
      </c>
      <c r="E281" t="s">
        <v>19223</v>
      </c>
      <c r="F281" t="s">
        <v>60</v>
      </c>
      <c r="H281" t="s">
        <v>2295</v>
      </c>
      <c r="I281" t="s">
        <v>18826</v>
      </c>
      <c r="J28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226</v>
      </c>
      <c r="E282" t="s">
        <v>19223</v>
      </c>
      <c r="F282" t="s">
        <v>60</v>
      </c>
      <c r="H282" t="s">
        <v>2295</v>
      </c>
      <c r="I282" t="s">
        <v>18829</v>
      </c>
      <c r="J282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226</v>
      </c>
      <c r="E283" t="s">
        <v>19223</v>
      </c>
      <c r="F283" t="s">
        <v>60</v>
      </c>
      <c r="H283" t="s">
        <v>2295</v>
      </c>
      <c r="I283" t="s">
        <v>18832</v>
      </c>
      <c r="J283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226</v>
      </c>
      <c r="E284" t="s">
        <v>19223</v>
      </c>
      <c r="F284" t="s">
        <v>60</v>
      </c>
      <c r="H284" t="s">
        <v>2295</v>
      </c>
      <c r="I284" t="s">
        <v>18835</v>
      </c>
      <c r="J284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226</v>
      </c>
      <c r="E285" t="s">
        <v>19223</v>
      </c>
      <c r="F285" t="s">
        <v>60</v>
      </c>
      <c r="H285" t="s">
        <v>2295</v>
      </c>
      <c r="I285" t="s">
        <v>18838</v>
      </c>
      <c r="J285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226</v>
      </c>
      <c r="E286" t="s">
        <v>19223</v>
      </c>
      <c r="F286" t="s">
        <v>60</v>
      </c>
      <c r="H286" t="s">
        <v>2295</v>
      </c>
      <c r="I286" t="s">
        <v>18841</v>
      </c>
      <c r="J286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226</v>
      </c>
      <c r="E287" t="s">
        <v>19223</v>
      </c>
      <c r="F287" t="s">
        <v>60</v>
      </c>
      <c r="H287" t="s">
        <v>2295</v>
      </c>
      <c r="I287" t="s">
        <v>18844</v>
      </c>
      <c r="J287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226</v>
      </c>
      <c r="E288" t="s">
        <v>19223</v>
      </c>
      <c r="F288" t="s">
        <v>60</v>
      </c>
      <c r="H288" t="s">
        <v>2295</v>
      </c>
      <c r="I288" t="s">
        <v>18847</v>
      </c>
      <c r="J288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19227</v>
      </c>
      <c r="E289" t="s">
        <v>86</v>
      </c>
      <c r="I289" t="s">
        <v>18850</v>
      </c>
      <c r="J289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19227</v>
      </c>
      <c r="E290" t="s">
        <v>86</v>
      </c>
      <c r="I290" t="s">
        <v>18853</v>
      </c>
      <c r="J290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19227</v>
      </c>
      <c r="E291" t="s">
        <v>86</v>
      </c>
      <c r="I291" t="s">
        <v>18856</v>
      </c>
      <c r="J29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18859</v>
      </c>
      <c r="J292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7225</v>
      </c>
      <c r="E293" t="s">
        <v>86</v>
      </c>
      <c r="I293" t="s">
        <v>18862</v>
      </c>
      <c r="J293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19228</v>
      </c>
      <c r="E294" t="s">
        <v>19223</v>
      </c>
      <c r="I294" t="s">
        <v>18865</v>
      </c>
      <c r="J294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7225</v>
      </c>
      <c r="E295" t="s">
        <v>86</v>
      </c>
      <c r="I295" t="s">
        <v>18868</v>
      </c>
      <c r="J295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19228</v>
      </c>
      <c r="E296" t="s">
        <v>19223</v>
      </c>
      <c r="I296" t="s">
        <v>18871</v>
      </c>
      <c r="J296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7225</v>
      </c>
      <c r="E297" t="s">
        <v>86</v>
      </c>
      <c r="I297" t="s">
        <v>18874</v>
      </c>
      <c r="J297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19228</v>
      </c>
      <c r="E298" t="s">
        <v>19223</v>
      </c>
      <c r="I298" t="s">
        <v>18877</v>
      </c>
      <c r="J298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7225</v>
      </c>
      <c r="E299" t="s">
        <v>86</v>
      </c>
      <c r="I299" t="s">
        <v>18880</v>
      </c>
      <c r="J299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19228</v>
      </c>
      <c r="E300" t="s">
        <v>19223</v>
      </c>
      <c r="I300" t="s">
        <v>18883</v>
      </c>
      <c r="J300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3307</v>
      </c>
      <c r="I301" t="s">
        <v>18886</v>
      </c>
      <c r="J30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584</v>
      </c>
      <c r="E302" t="s">
        <v>19223</v>
      </c>
      <c r="I302" t="s">
        <v>18889</v>
      </c>
      <c r="J302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585</v>
      </c>
      <c r="E303" t="s">
        <v>19229</v>
      </c>
      <c r="I303" t="s">
        <v>18892</v>
      </c>
      <c r="J303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585</v>
      </c>
      <c r="E304" t="s">
        <v>19229</v>
      </c>
      <c r="I304" t="s">
        <v>18895</v>
      </c>
      <c r="J304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585</v>
      </c>
      <c r="E305" t="s">
        <v>19229</v>
      </c>
      <c r="I305" t="s">
        <v>18898</v>
      </c>
      <c r="J305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1522</v>
      </c>
      <c r="I306" t="s">
        <v>18901</v>
      </c>
      <c r="J306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1522</v>
      </c>
      <c r="I307" t="s">
        <v>18904</v>
      </c>
      <c r="J307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18907</v>
      </c>
      <c r="J308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19296</v>
      </c>
      <c r="J309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1522</v>
      </c>
      <c r="I310" t="s">
        <v>19299</v>
      </c>
      <c r="J310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1522</v>
      </c>
      <c r="I311" t="s">
        <v>19302</v>
      </c>
      <c r="J3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19305</v>
      </c>
      <c r="J312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19308</v>
      </c>
      <c r="J313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19311</v>
      </c>
      <c r="J314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19314</v>
      </c>
      <c r="J315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1522</v>
      </c>
      <c r="I316" t="s">
        <v>19317</v>
      </c>
      <c r="J316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19320</v>
      </c>
      <c r="J317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19572</v>
      </c>
      <c r="J318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1522</v>
      </c>
      <c r="I319" t="s">
        <v>19575</v>
      </c>
      <c r="J319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1522</v>
      </c>
      <c r="I320" t="s">
        <v>19578</v>
      </c>
      <c r="J320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19581</v>
      </c>
      <c r="J32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1522</v>
      </c>
      <c r="I322" t="s">
        <v>19584</v>
      </c>
      <c r="J322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19587</v>
      </c>
      <c r="J323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19590</v>
      </c>
      <c r="J324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585</v>
      </c>
      <c r="E325" t="s">
        <v>86</v>
      </c>
      <c r="I325" t="s">
        <v>19593</v>
      </c>
      <c r="J325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585</v>
      </c>
      <c r="E326" t="s">
        <v>86</v>
      </c>
      <c r="I326" t="s">
        <v>19596</v>
      </c>
      <c r="J326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9856</v>
      </c>
      <c r="I327" t="s">
        <v>19599</v>
      </c>
      <c r="J327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19602</v>
      </c>
      <c r="J328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18716</v>
      </c>
      <c r="I329" t="s">
        <v>20390</v>
      </c>
      <c r="J329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585</v>
      </c>
      <c r="E330" t="s">
        <v>86</v>
      </c>
      <c r="I330" t="s">
        <v>20393</v>
      </c>
      <c r="J330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4819</v>
      </c>
      <c r="E331" t="s">
        <v>19223</v>
      </c>
      <c r="I331" t="s">
        <v>20396</v>
      </c>
      <c r="J33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20530</v>
      </c>
      <c r="E332" t="s">
        <v>19223</v>
      </c>
      <c r="I332" t="s">
        <v>20399</v>
      </c>
      <c r="J332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226</v>
      </c>
      <c r="E333" t="s">
        <v>19223</v>
      </c>
      <c r="F333" t="s">
        <v>60</v>
      </c>
      <c r="I333" t="s">
        <v>20402</v>
      </c>
      <c r="J333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226</v>
      </c>
      <c r="E334" t="s">
        <v>19223</v>
      </c>
      <c r="F334" t="s">
        <v>60</v>
      </c>
      <c r="I334" t="s">
        <v>20405</v>
      </c>
      <c r="J334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226</v>
      </c>
      <c r="E335" t="s">
        <v>19223</v>
      </c>
      <c r="F335" t="s">
        <v>60</v>
      </c>
      <c r="I335" t="s">
        <v>20408</v>
      </c>
      <c r="J335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226</v>
      </c>
      <c r="E336" t="s">
        <v>19223</v>
      </c>
      <c r="F336" t="s">
        <v>60</v>
      </c>
      <c r="I336" t="s">
        <v>20411</v>
      </c>
      <c r="J336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226</v>
      </c>
      <c r="E337" t="s">
        <v>19223</v>
      </c>
      <c r="F337" t="s">
        <v>60</v>
      </c>
      <c r="I337" t="s">
        <v>20414</v>
      </c>
      <c r="J337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226</v>
      </c>
      <c r="E338" t="s">
        <v>19223</v>
      </c>
      <c r="F338" t="s">
        <v>60</v>
      </c>
      <c r="I338" t="s">
        <v>20417</v>
      </c>
      <c r="J338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226</v>
      </c>
      <c r="E339" t="s">
        <v>19223</v>
      </c>
      <c r="F339" t="s">
        <v>60</v>
      </c>
      <c r="I339" t="s">
        <v>20420</v>
      </c>
      <c r="J339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226</v>
      </c>
      <c r="E340" t="s">
        <v>19223</v>
      </c>
      <c r="F340" t="s">
        <v>60</v>
      </c>
      <c r="I340" t="s">
        <v>20423</v>
      </c>
      <c r="J340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226</v>
      </c>
      <c r="E341" t="s">
        <v>19223</v>
      </c>
      <c r="F341" t="s">
        <v>60</v>
      </c>
      <c r="I341" t="s">
        <v>20426</v>
      </c>
      <c r="J34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226</v>
      </c>
      <c r="E342" t="s">
        <v>19223</v>
      </c>
      <c r="F342" t="s">
        <v>60</v>
      </c>
      <c r="I342" t="s">
        <v>20429</v>
      </c>
      <c r="J342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226</v>
      </c>
      <c r="E343" t="s">
        <v>19223</v>
      </c>
      <c r="F343" t="s">
        <v>60</v>
      </c>
      <c r="I343" t="s">
        <v>20432</v>
      </c>
      <c r="J343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226</v>
      </c>
      <c r="E344" t="s">
        <v>19223</v>
      </c>
      <c r="F344" t="s">
        <v>60</v>
      </c>
      <c r="I344" t="s">
        <v>20435</v>
      </c>
      <c r="J344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226</v>
      </c>
      <c r="E345" t="s">
        <v>19223</v>
      </c>
      <c r="F345" t="s">
        <v>60</v>
      </c>
      <c r="I345" t="s">
        <v>20438</v>
      </c>
      <c r="J345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226</v>
      </c>
      <c r="E346" t="s">
        <v>19223</v>
      </c>
      <c r="F346" t="s">
        <v>60</v>
      </c>
      <c r="I346" t="s">
        <v>20441</v>
      </c>
      <c r="J346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226</v>
      </c>
      <c r="E347" t="s">
        <v>19223</v>
      </c>
      <c r="F347" t="s">
        <v>60</v>
      </c>
      <c r="I347" t="s">
        <v>20444</v>
      </c>
      <c r="J347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226</v>
      </c>
      <c r="E348" t="s">
        <v>19223</v>
      </c>
      <c r="F348" t="s">
        <v>60</v>
      </c>
      <c r="I348" t="s">
        <v>20447</v>
      </c>
      <c r="J348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226</v>
      </c>
      <c r="E349" t="s">
        <v>19223</v>
      </c>
      <c r="F349" t="s">
        <v>60</v>
      </c>
      <c r="I349" t="s">
        <v>20450</v>
      </c>
      <c r="J349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226</v>
      </c>
      <c r="E350" t="s">
        <v>19223</v>
      </c>
      <c r="F350" t="s">
        <v>60</v>
      </c>
      <c r="I350" t="s">
        <v>20453</v>
      </c>
      <c r="J350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226</v>
      </c>
      <c r="E351" t="s">
        <v>19223</v>
      </c>
      <c r="F351" t="s">
        <v>60</v>
      </c>
      <c r="I351" t="s">
        <v>20456</v>
      </c>
      <c r="J35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226</v>
      </c>
      <c r="E352" t="s">
        <v>19223</v>
      </c>
      <c r="F352" t="s">
        <v>60</v>
      </c>
      <c r="I352" t="s">
        <v>20459</v>
      </c>
      <c r="J352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226</v>
      </c>
      <c r="E353" t="s">
        <v>19223</v>
      </c>
      <c r="F353" t="s">
        <v>60</v>
      </c>
      <c r="I353" t="s">
        <v>20462</v>
      </c>
      <c r="J353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226</v>
      </c>
      <c r="E354" t="s">
        <v>19223</v>
      </c>
      <c r="F354" t="s">
        <v>60</v>
      </c>
      <c r="I354" t="s">
        <v>20465</v>
      </c>
      <c r="J354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226</v>
      </c>
      <c r="E355" t="s">
        <v>19223</v>
      </c>
      <c r="F355" t="s">
        <v>60</v>
      </c>
      <c r="I355" t="s">
        <v>20468</v>
      </c>
      <c r="J355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226</v>
      </c>
      <c r="E356" t="s">
        <v>19223</v>
      </c>
      <c r="F356" t="s">
        <v>60</v>
      </c>
      <c r="I356" t="s">
        <v>20471</v>
      </c>
      <c r="J356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4008</v>
      </c>
      <c r="E357" t="s">
        <v>19223</v>
      </c>
      <c r="I357" t="s">
        <v>20474</v>
      </c>
      <c r="J357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4819</v>
      </c>
      <c r="E358" t="s">
        <v>19223</v>
      </c>
      <c r="F358" t="s">
        <v>51</v>
      </c>
      <c r="I358" t="s">
        <v>20477</v>
      </c>
      <c r="J358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585</v>
      </c>
      <c r="E359" t="s">
        <v>86</v>
      </c>
      <c r="I359" t="s">
        <v>20480</v>
      </c>
      <c r="J359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584</v>
      </c>
      <c r="E360" t="s">
        <v>19223</v>
      </c>
      <c r="F360" t="s">
        <v>51</v>
      </c>
      <c r="I360" t="s">
        <v>20483</v>
      </c>
      <c r="J360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20486</v>
      </c>
      <c r="J36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1258</v>
      </c>
      <c r="I362" t="s">
        <v>20489</v>
      </c>
      <c r="J362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20492</v>
      </c>
      <c r="J363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20612</v>
      </c>
      <c r="J364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20615</v>
      </c>
      <c r="J365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20618</v>
      </c>
      <c r="J366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20621</v>
      </c>
      <c r="J367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1522</v>
      </c>
      <c r="I368" t="s">
        <v>20624</v>
      </c>
      <c r="J368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1522</v>
      </c>
      <c r="I369" t="s">
        <v>20627</v>
      </c>
      <c r="J369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1522</v>
      </c>
      <c r="I370" t="s">
        <v>20630</v>
      </c>
      <c r="J370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20633</v>
      </c>
      <c r="J37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20636</v>
      </c>
      <c r="J372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1522</v>
      </c>
      <c r="I373" t="s">
        <v>20639</v>
      </c>
      <c r="J373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1522</v>
      </c>
      <c r="I374" t="s">
        <v>20642</v>
      </c>
      <c r="J374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20645</v>
      </c>
      <c r="J375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20939</v>
      </c>
      <c r="J376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20942</v>
      </c>
      <c r="J377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1522</v>
      </c>
      <c r="I378" t="s">
        <v>20945</v>
      </c>
      <c r="J378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20948</v>
      </c>
      <c r="J379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20951</v>
      </c>
      <c r="J380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20954</v>
      </c>
      <c r="J38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1522</v>
      </c>
      <c r="I382" t="s">
        <v>20957</v>
      </c>
      <c r="J382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585</v>
      </c>
      <c r="E383" t="s">
        <v>86</v>
      </c>
      <c r="I383" t="s">
        <v>20960</v>
      </c>
      <c r="J383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20963</v>
      </c>
      <c r="J384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20966</v>
      </c>
      <c r="J385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1522</v>
      </c>
      <c r="I386" t="s">
        <v>20969</v>
      </c>
      <c r="J386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1522</v>
      </c>
      <c r="I387" t="s">
        <v>20972</v>
      </c>
      <c r="J387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20975</v>
      </c>
      <c r="J388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20978</v>
      </c>
      <c r="J389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21682</v>
      </c>
      <c r="J390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1522</v>
      </c>
      <c r="I391" t="s">
        <v>21685</v>
      </c>
      <c r="J39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21688</v>
      </c>
      <c r="J392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585</v>
      </c>
      <c r="E393" t="s">
        <v>86</v>
      </c>
      <c r="I393" t="s">
        <v>21691</v>
      </c>
      <c r="J393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1522</v>
      </c>
      <c r="I394" t="s">
        <v>21694</v>
      </c>
      <c r="J394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585</v>
      </c>
      <c r="E395" t="s">
        <v>86</v>
      </c>
      <c r="I395" t="s">
        <v>21697</v>
      </c>
      <c r="J395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21700</v>
      </c>
      <c r="J396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22071</v>
      </c>
      <c r="I397" t="s">
        <v>21703</v>
      </c>
      <c r="J397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22133</v>
      </c>
      <c r="J398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585</v>
      </c>
      <c r="E399" t="s">
        <v>86</v>
      </c>
      <c r="I399" t="s">
        <v>22136</v>
      </c>
      <c r="J399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585</v>
      </c>
      <c r="E400" t="s">
        <v>86</v>
      </c>
      <c r="I400" t="s">
        <v>22139</v>
      </c>
      <c r="J400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585</v>
      </c>
      <c r="E401" t="s">
        <v>86</v>
      </c>
      <c r="I401" t="s">
        <v>22142</v>
      </c>
      <c r="J40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22145</v>
      </c>
      <c r="J402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1522</v>
      </c>
      <c r="I403" t="s">
        <v>22148</v>
      </c>
      <c r="J403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22151</v>
      </c>
      <c r="J404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t="s">
        <v>4</v>
      </c>
      <c r="E405" t="s">
        <v>8</v>
      </c>
      <c r="I405" t="s">
        <v>22584</v>
      </c>
      <c r="J405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t="s">
        <v>1522</v>
      </c>
      <c r="I406" t="s">
        <v>22587</v>
      </c>
      <c r="J406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t="s">
        <v>1522</v>
      </c>
      <c r="I407" t="s">
        <v>22590</v>
      </c>
      <c r="J407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t="s">
        <v>1522</v>
      </c>
      <c r="I408" t="s">
        <v>22593</v>
      </c>
      <c r="J408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t="s">
        <v>1522</v>
      </c>
      <c r="I409" t="s">
        <v>22596</v>
      </c>
      <c r="J409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t="s">
        <v>4</v>
      </c>
      <c r="E410" t="s">
        <v>8</v>
      </c>
      <c r="I410" t="s">
        <v>22599</v>
      </c>
      <c r="J410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t="s">
        <v>4</v>
      </c>
      <c r="E411" t="s">
        <v>8</v>
      </c>
      <c r="I411" t="s">
        <v>22602</v>
      </c>
      <c r="J4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t="s">
        <v>585</v>
      </c>
      <c r="E412" t="s">
        <v>86</v>
      </c>
      <c r="I412" t="s">
        <v>22605</v>
      </c>
      <c r="J412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t="s">
        <v>4</v>
      </c>
      <c r="E413" t="s">
        <v>8</v>
      </c>
      <c r="I413" t="s">
        <v>22608</v>
      </c>
      <c r="J413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t="s">
        <v>4</v>
      </c>
      <c r="E414" t="s">
        <v>8</v>
      </c>
      <c r="I414" t="s">
        <v>22611</v>
      </c>
      <c r="J414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t="s">
        <v>4</v>
      </c>
      <c r="E415" t="s">
        <v>8</v>
      </c>
      <c r="I415" t="s">
        <v>22826</v>
      </c>
      <c r="J415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t="s">
        <v>1522</v>
      </c>
      <c r="I416" t="s">
        <v>22829</v>
      </c>
      <c r="J416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t="s">
        <v>4</v>
      </c>
      <c r="E417" t="s">
        <v>8</v>
      </c>
      <c r="I417" t="s">
        <v>22832</v>
      </c>
      <c r="J417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t="s">
        <v>1257</v>
      </c>
      <c r="E418" t="s">
        <v>23188</v>
      </c>
      <c r="F418" t="s">
        <v>60</v>
      </c>
      <c r="I418" t="s">
        <v>22835</v>
      </c>
      <c r="J418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t="s">
        <v>226</v>
      </c>
      <c r="E419" t="s">
        <v>23188</v>
      </c>
      <c r="F419" t="s">
        <v>60</v>
      </c>
      <c r="I419" t="s">
        <v>22838</v>
      </c>
      <c r="J419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t="s">
        <v>226</v>
      </c>
      <c r="E420" t="s">
        <v>23188</v>
      </c>
      <c r="F420" t="s">
        <v>60</v>
      </c>
      <c r="I420" t="s">
        <v>22841</v>
      </c>
      <c r="J420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t="s">
        <v>226</v>
      </c>
      <c r="E421" t="s">
        <v>23188</v>
      </c>
      <c r="F421" t="s">
        <v>60</v>
      </c>
      <c r="I421" t="s">
        <v>22844</v>
      </c>
      <c r="J42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t="s">
        <v>226</v>
      </c>
      <c r="E422" t="s">
        <v>23188</v>
      </c>
      <c r="F422" t="s">
        <v>60</v>
      </c>
      <c r="I422" t="s">
        <v>22847</v>
      </c>
      <c r="J422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t="s">
        <v>226</v>
      </c>
      <c r="E423" t="s">
        <v>23188</v>
      </c>
      <c r="F423" t="s">
        <v>60</v>
      </c>
      <c r="I423" t="s">
        <v>22850</v>
      </c>
      <c r="J423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t="s">
        <v>226</v>
      </c>
      <c r="E424" t="s">
        <v>23188</v>
      </c>
      <c r="F424" t="s">
        <v>60</v>
      </c>
      <c r="I424" t="s">
        <v>22853</v>
      </c>
      <c r="J424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t="s">
        <v>226</v>
      </c>
      <c r="E425" t="s">
        <v>23188</v>
      </c>
      <c r="F425" t="s">
        <v>60</v>
      </c>
      <c r="I425" t="s">
        <v>22856</v>
      </c>
      <c r="J425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t="s">
        <v>226</v>
      </c>
      <c r="E426" t="s">
        <v>23188</v>
      </c>
      <c r="F426" t="s">
        <v>60</v>
      </c>
      <c r="I426" t="s">
        <v>22859</v>
      </c>
      <c r="J426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t="s">
        <v>226</v>
      </c>
      <c r="E427" t="s">
        <v>23188</v>
      </c>
      <c r="F427" t="s">
        <v>60</v>
      </c>
      <c r="I427" t="s">
        <v>22862</v>
      </c>
      <c r="J427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t="s">
        <v>226</v>
      </c>
      <c r="E428" t="s">
        <v>23188</v>
      </c>
      <c r="F428" t="s">
        <v>60</v>
      </c>
      <c r="I428" t="s">
        <v>22865</v>
      </c>
      <c r="J428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t="s">
        <v>226</v>
      </c>
      <c r="E429" t="s">
        <v>23188</v>
      </c>
      <c r="F429" t="s">
        <v>60</v>
      </c>
      <c r="I429" t="s">
        <v>22868</v>
      </c>
      <c r="J429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t="s">
        <v>226</v>
      </c>
      <c r="E430" t="s">
        <v>23188</v>
      </c>
      <c r="F430" t="s">
        <v>60</v>
      </c>
      <c r="I430" t="s">
        <v>22871</v>
      </c>
      <c r="J430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t="s">
        <v>226</v>
      </c>
      <c r="E431" t="s">
        <v>23188</v>
      </c>
      <c r="F431" t="s">
        <v>60</v>
      </c>
      <c r="I431" t="s">
        <v>22874</v>
      </c>
      <c r="J43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t="s">
        <v>226</v>
      </c>
      <c r="E432" t="s">
        <v>23188</v>
      </c>
      <c r="F432" t="s">
        <v>60</v>
      </c>
      <c r="I432" t="s">
        <v>22877</v>
      </c>
      <c r="J432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t="s">
        <v>226</v>
      </c>
      <c r="E433" t="s">
        <v>23188</v>
      </c>
      <c r="F433" t="s">
        <v>60</v>
      </c>
      <c r="I433" t="s">
        <v>22880</v>
      </c>
      <c r="J433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t="s">
        <v>226</v>
      </c>
      <c r="E434" t="s">
        <v>23188</v>
      </c>
      <c r="F434" t="s">
        <v>60</v>
      </c>
      <c r="I434" t="s">
        <v>22883</v>
      </c>
      <c r="J434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t="s">
        <v>226</v>
      </c>
      <c r="E435" t="s">
        <v>23188</v>
      </c>
      <c r="F435" t="s">
        <v>60</v>
      </c>
      <c r="I435" t="s">
        <v>22886</v>
      </c>
      <c r="J435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t="s">
        <v>226</v>
      </c>
      <c r="E436" t="s">
        <v>23188</v>
      </c>
      <c r="F436" t="s">
        <v>60</v>
      </c>
      <c r="I436" t="s">
        <v>22889</v>
      </c>
      <c r="J436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t="s">
        <v>226</v>
      </c>
      <c r="E437" t="s">
        <v>23188</v>
      </c>
      <c r="F437" t="s">
        <v>60</v>
      </c>
      <c r="I437" t="s">
        <v>22892</v>
      </c>
      <c r="J437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t="s">
        <v>226</v>
      </c>
      <c r="E438" t="s">
        <v>23188</v>
      </c>
      <c r="F438" t="s">
        <v>60</v>
      </c>
      <c r="I438" t="s">
        <v>22895</v>
      </c>
      <c r="J438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t="s">
        <v>226</v>
      </c>
      <c r="E439" t="s">
        <v>23188</v>
      </c>
      <c r="F439" t="s">
        <v>60</v>
      </c>
      <c r="I439" t="s">
        <v>22898</v>
      </c>
      <c r="J439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t="s">
        <v>226</v>
      </c>
      <c r="E440" t="s">
        <v>23188</v>
      </c>
      <c r="F440" t="s">
        <v>60</v>
      </c>
      <c r="I440" t="s">
        <v>22901</v>
      </c>
      <c r="J440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t="s">
        <v>226</v>
      </c>
      <c r="E441" t="s">
        <v>23188</v>
      </c>
      <c r="F441" t="s">
        <v>60</v>
      </c>
      <c r="I441" t="s">
        <v>22904</v>
      </c>
      <c r="J44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t="s">
        <v>226</v>
      </c>
      <c r="E442" t="s">
        <v>23188</v>
      </c>
      <c r="F442" t="s">
        <v>60</v>
      </c>
      <c r="I442" t="s">
        <v>22907</v>
      </c>
      <c r="J442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t="s">
        <v>226</v>
      </c>
      <c r="E443" t="s">
        <v>23188</v>
      </c>
      <c r="F443" t="s">
        <v>60</v>
      </c>
      <c r="I443" t="s">
        <v>22910</v>
      </c>
      <c r="J443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t="s">
        <v>226</v>
      </c>
      <c r="E444" t="s">
        <v>23188</v>
      </c>
      <c r="F444" t="s">
        <v>60</v>
      </c>
      <c r="I444" t="s">
        <v>22913</v>
      </c>
      <c r="J444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t="s">
        <v>226</v>
      </c>
      <c r="E445" t="s">
        <v>23188</v>
      </c>
      <c r="F445" t="s">
        <v>60</v>
      </c>
      <c r="I445" t="s">
        <v>22916</v>
      </c>
      <c r="J445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t="s">
        <v>226</v>
      </c>
      <c r="E446" t="s">
        <v>23188</v>
      </c>
      <c r="F446" t="s">
        <v>60</v>
      </c>
      <c r="I446" t="s">
        <v>22919</v>
      </c>
      <c r="J446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t="s">
        <v>226</v>
      </c>
      <c r="E447" t="s">
        <v>23188</v>
      </c>
      <c r="F447" t="s">
        <v>60</v>
      </c>
      <c r="I447" t="s">
        <v>22922</v>
      </c>
      <c r="J447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t="s">
        <v>226</v>
      </c>
      <c r="E448" t="s">
        <v>23188</v>
      </c>
      <c r="F448" t="s">
        <v>60</v>
      </c>
      <c r="I448" t="s">
        <v>22925</v>
      </c>
      <c r="J448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t="s">
        <v>226</v>
      </c>
      <c r="E449" t="s">
        <v>23188</v>
      </c>
      <c r="F449" t="s">
        <v>60</v>
      </c>
      <c r="I449" t="s">
        <v>22928</v>
      </c>
      <c r="J449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t="s">
        <v>226</v>
      </c>
      <c r="E450" t="s">
        <v>23188</v>
      </c>
      <c r="F450" t="s">
        <v>60</v>
      </c>
      <c r="I450" t="s">
        <v>22931</v>
      </c>
      <c r="J450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t="s">
        <v>226</v>
      </c>
      <c r="E451" t="s">
        <v>23188</v>
      </c>
      <c r="F451" t="s">
        <v>60</v>
      </c>
      <c r="I451" t="s">
        <v>22934</v>
      </c>
      <c r="J45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t="s">
        <v>226</v>
      </c>
      <c r="E452" t="s">
        <v>23188</v>
      </c>
      <c r="F452" t="s">
        <v>60</v>
      </c>
      <c r="I452" t="s">
        <v>22937</v>
      </c>
      <c r="J452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t="s">
        <v>226</v>
      </c>
      <c r="E453" t="s">
        <v>23188</v>
      </c>
      <c r="F453" t="s">
        <v>60</v>
      </c>
      <c r="I453" t="s">
        <v>22940</v>
      </c>
      <c r="J453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t="s">
        <v>226</v>
      </c>
      <c r="E454" t="s">
        <v>23188</v>
      </c>
      <c r="F454" t="s">
        <v>60</v>
      </c>
      <c r="I454" t="s">
        <v>22943</v>
      </c>
      <c r="J454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t="s">
        <v>226</v>
      </c>
      <c r="E455" t="s">
        <v>23188</v>
      </c>
      <c r="F455" t="s">
        <v>60</v>
      </c>
      <c r="I455" t="s">
        <v>22946</v>
      </c>
      <c r="J455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t="s">
        <v>226</v>
      </c>
      <c r="E456" t="s">
        <v>23188</v>
      </c>
      <c r="F456" t="s">
        <v>60</v>
      </c>
      <c r="I456" t="s">
        <v>22949</v>
      </c>
      <c r="J456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t="s">
        <v>226</v>
      </c>
      <c r="E457" t="s">
        <v>23188</v>
      </c>
      <c r="F457" t="s">
        <v>60</v>
      </c>
      <c r="I457" t="s">
        <v>22952</v>
      </c>
      <c r="J457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t="s">
        <v>226</v>
      </c>
      <c r="E458" t="s">
        <v>23188</v>
      </c>
      <c r="F458" t="s">
        <v>60</v>
      </c>
      <c r="I458" t="s">
        <v>22955</v>
      </c>
      <c r="J458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t="s">
        <v>226</v>
      </c>
      <c r="E459" t="s">
        <v>23188</v>
      </c>
      <c r="F459" t="s">
        <v>60</v>
      </c>
      <c r="I459" t="s">
        <v>22958</v>
      </c>
      <c r="J459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t="s">
        <v>226</v>
      </c>
      <c r="E460" t="s">
        <v>23188</v>
      </c>
      <c r="F460" t="s">
        <v>60</v>
      </c>
      <c r="I460" t="s">
        <v>22961</v>
      </c>
      <c r="J460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t="s">
        <v>226</v>
      </c>
      <c r="E461" t="s">
        <v>23188</v>
      </c>
      <c r="F461" t="s">
        <v>60</v>
      </c>
      <c r="I461" t="s">
        <v>22964</v>
      </c>
      <c r="J46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t="s">
        <v>226</v>
      </c>
      <c r="E462" t="s">
        <v>23188</v>
      </c>
      <c r="F462" t="s">
        <v>60</v>
      </c>
      <c r="I462" t="s">
        <v>22967</v>
      </c>
      <c r="J462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t="s">
        <v>584</v>
      </c>
      <c r="E463" t="s">
        <v>23188</v>
      </c>
      <c r="F463" t="s">
        <v>51</v>
      </c>
      <c r="I463" t="s">
        <v>22970</v>
      </c>
      <c r="J463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t="s">
        <v>4</v>
      </c>
      <c r="E464" t="s">
        <v>8</v>
      </c>
      <c r="I464" t="s">
        <v>22973</v>
      </c>
      <c r="J464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t="s">
        <v>7</v>
      </c>
      <c r="I465" t="s">
        <v>22976</v>
      </c>
      <c r="J465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t="s">
        <v>1522</v>
      </c>
      <c r="I466" t="s">
        <v>22979</v>
      </c>
      <c r="J466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t="s">
        <v>1522</v>
      </c>
      <c r="I467" t="s">
        <v>22982</v>
      </c>
      <c r="J467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t="s">
        <v>4</v>
      </c>
      <c r="E468" t="s">
        <v>8</v>
      </c>
      <c r="I468" t="s">
        <v>22985</v>
      </c>
      <c r="J468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t="s">
        <v>4</v>
      </c>
      <c r="E469" t="s">
        <v>8</v>
      </c>
      <c r="I469" t="s">
        <v>22988</v>
      </c>
      <c r="J469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t="s">
        <v>1522</v>
      </c>
      <c r="I470" t="s">
        <v>22991</v>
      </c>
      <c r="J470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t="s">
        <v>19227</v>
      </c>
      <c r="E471" t="s">
        <v>86</v>
      </c>
      <c r="I471" t="s">
        <v>23215</v>
      </c>
      <c r="J47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t="s">
        <v>19227</v>
      </c>
      <c r="E472" t="s">
        <v>86</v>
      </c>
      <c r="I472" t="s">
        <v>23218</v>
      </c>
      <c r="J472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t="s">
        <v>7214</v>
      </c>
      <c r="E473" t="s">
        <v>465</v>
      </c>
      <c r="I473" t="s">
        <v>23221</v>
      </c>
      <c r="J473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t="s">
        <v>7214</v>
      </c>
      <c r="E474" t="s">
        <v>465</v>
      </c>
      <c r="I474" t="s">
        <v>23224</v>
      </c>
      <c r="J474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t="s">
        <v>1522</v>
      </c>
      <c r="I475" t="s">
        <v>22994</v>
      </c>
      <c r="J475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t="s">
        <v>7</v>
      </c>
      <c r="I476" t="s">
        <v>23227</v>
      </c>
      <c r="J476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t="s">
        <v>1522</v>
      </c>
      <c r="I477" t="s">
        <v>23230</v>
      </c>
      <c r="J477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t="s">
        <v>1522</v>
      </c>
      <c r="I478" t="s">
        <v>22997</v>
      </c>
      <c r="J478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t="s">
        <v>1522</v>
      </c>
      <c r="I479" t="s">
        <v>23233</v>
      </c>
      <c r="J479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t="s">
        <v>7</v>
      </c>
      <c r="I480" t="s">
        <v>23000</v>
      </c>
      <c r="J480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t="s">
        <v>4</v>
      </c>
      <c r="E481" t="s">
        <v>8</v>
      </c>
      <c r="I481" t="s">
        <v>23003</v>
      </c>
      <c r="J48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t="s">
        <v>4</v>
      </c>
      <c r="E482" t="s">
        <v>8</v>
      </c>
      <c r="I482" t="s">
        <v>23236</v>
      </c>
      <c r="J482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t="s">
        <v>7</v>
      </c>
      <c r="I483" t="s">
        <v>23239</v>
      </c>
      <c r="J483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t="s">
        <v>7</v>
      </c>
      <c r="I484" t="s">
        <v>23242</v>
      </c>
      <c r="J484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t="s">
        <v>1522</v>
      </c>
      <c r="I485" t="s">
        <v>23245</v>
      </c>
      <c r="J485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t="s">
        <v>7</v>
      </c>
      <c r="I486" t="s">
        <v>23248</v>
      </c>
      <c r="J486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t="s">
        <v>1522</v>
      </c>
      <c r="I487" t="s">
        <v>23251</v>
      </c>
      <c r="J487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t="s">
        <v>4</v>
      </c>
      <c r="E488" t="s">
        <v>8</v>
      </c>
      <c r="I488" t="s">
        <v>23254</v>
      </c>
      <c r="J488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t="s">
        <v>4</v>
      </c>
      <c r="E489" t="s">
        <v>8</v>
      </c>
      <c r="I489" t="s">
        <v>23940</v>
      </c>
      <c r="J489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t="s">
        <v>585</v>
      </c>
      <c r="E490" t="s">
        <v>86</v>
      </c>
      <c r="I490" t="s">
        <v>23943</v>
      </c>
      <c r="J490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t="s">
        <v>585</v>
      </c>
      <c r="E491" t="s">
        <v>86</v>
      </c>
      <c r="I491" t="s">
        <v>23946</v>
      </c>
      <c r="J49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t="s">
        <v>4</v>
      </c>
      <c r="E492" t="s">
        <v>8</v>
      </c>
      <c r="I492" t="s">
        <v>23949</v>
      </c>
      <c r="J492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t="s">
        <v>585</v>
      </c>
      <c r="E493" t="s">
        <v>86</v>
      </c>
      <c r="I493" t="s">
        <v>23952</v>
      </c>
      <c r="J493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t="s">
        <v>585</v>
      </c>
      <c r="E494" t="s">
        <v>86</v>
      </c>
      <c r="I494" t="s">
        <v>23955</v>
      </c>
      <c r="J494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t="s">
        <v>585</v>
      </c>
      <c r="E495" t="s">
        <v>86</v>
      </c>
      <c r="I495" t="s">
        <v>23958</v>
      </c>
      <c r="J495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t="s">
        <v>4</v>
      </c>
      <c r="E496" t="s">
        <v>8</v>
      </c>
      <c r="I496" t="s">
        <v>23961</v>
      </c>
      <c r="J496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t="s">
        <v>4</v>
      </c>
      <c r="E497" t="s">
        <v>8</v>
      </c>
      <c r="I497" t="s">
        <v>23964</v>
      </c>
      <c r="J497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t="s">
        <v>4</v>
      </c>
      <c r="E498" t="s">
        <v>8</v>
      </c>
      <c r="I498" t="s">
        <v>23967</v>
      </c>
      <c r="J498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t="s">
        <v>4</v>
      </c>
      <c r="E499" t="s">
        <v>8</v>
      </c>
      <c r="I499" t="s">
        <v>24245</v>
      </c>
      <c r="J499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t="s">
        <v>585</v>
      </c>
      <c r="E500" t="s">
        <v>86</v>
      </c>
      <c r="I500" t="s">
        <v>24248</v>
      </c>
      <c r="J500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t="s">
        <v>585</v>
      </c>
      <c r="E501" t="s">
        <v>86</v>
      </c>
      <c r="I501" t="s">
        <v>24251</v>
      </c>
      <c r="J50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t="s">
        <v>4</v>
      </c>
      <c r="E502" t="s">
        <v>8</v>
      </c>
      <c r="I502" t="s">
        <v>24254</v>
      </c>
      <c r="J502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t="s">
        <v>4</v>
      </c>
      <c r="E503" t="s">
        <v>8</v>
      </c>
      <c r="I503" t="s">
        <v>24257</v>
      </c>
      <c r="J503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t="s">
        <v>4</v>
      </c>
      <c r="E504" t="s">
        <v>8</v>
      </c>
      <c r="I504" t="s">
        <v>24546</v>
      </c>
      <c r="J504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t="s">
        <v>4</v>
      </c>
      <c r="E505" t="s">
        <v>8</v>
      </c>
      <c r="I505" t="s">
        <v>24549</v>
      </c>
      <c r="J505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t="s">
        <v>4</v>
      </c>
      <c r="E506" t="s">
        <v>8</v>
      </c>
      <c r="I506" t="s">
        <v>24552</v>
      </c>
      <c r="J506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t="s">
        <v>1522</v>
      </c>
      <c r="I507" t="s">
        <v>24555</v>
      </c>
      <c r="J507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t="s">
        <v>1522</v>
      </c>
      <c r="I508" t="s">
        <v>24558</v>
      </c>
      <c r="J508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t="s">
        <v>4</v>
      </c>
      <c r="E509" t="s">
        <v>8</v>
      </c>
      <c r="I509" t="s">
        <v>24561</v>
      </c>
      <c r="J509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t="s">
        <v>4</v>
      </c>
      <c r="E510" t="s">
        <v>8</v>
      </c>
      <c r="I510" t="s">
        <v>25019</v>
      </c>
      <c r="J510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t="s">
        <v>1522</v>
      </c>
      <c r="I511" t="s">
        <v>25022</v>
      </c>
      <c r="J5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t="s">
        <v>1522</v>
      </c>
      <c r="I512" t="s">
        <v>25025</v>
      </c>
      <c r="J512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t="s">
        <v>7</v>
      </c>
      <c r="I513" t="s">
        <v>25028</v>
      </c>
      <c r="J513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t="s">
        <v>4</v>
      </c>
      <c r="E514" t="s">
        <v>8</v>
      </c>
      <c r="I514" t="s">
        <v>25031</v>
      </c>
      <c r="J514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t="s">
        <v>4</v>
      </c>
      <c r="E515" t="s">
        <v>8</v>
      </c>
      <c r="I515" t="s">
        <v>25034</v>
      </c>
      <c r="J515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t="s">
        <v>4</v>
      </c>
      <c r="E516" t="s">
        <v>8</v>
      </c>
      <c r="I516" t="s">
        <v>25067</v>
      </c>
      <c r="J516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t="s">
        <v>1522</v>
      </c>
      <c r="I517" t="s">
        <v>25070</v>
      </c>
      <c r="J517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t="s">
        <v>1522</v>
      </c>
      <c r="I518" t="s">
        <v>25073</v>
      </c>
      <c r="J518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t="s">
        <v>7</v>
      </c>
      <c r="I519" t="s">
        <v>25076</v>
      </c>
      <c r="J519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t="s">
        <v>4</v>
      </c>
      <c r="E520" t="s">
        <v>8</v>
      </c>
      <c r="I520" t="s">
        <v>25079</v>
      </c>
      <c r="J520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t="s">
        <v>4</v>
      </c>
      <c r="E521" t="s">
        <v>8</v>
      </c>
      <c r="I521" t="s">
        <v>25082</v>
      </c>
      <c r="J52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t="s">
        <v>4</v>
      </c>
      <c r="E522" t="s">
        <v>8</v>
      </c>
      <c r="I522" t="s">
        <v>25917</v>
      </c>
      <c r="J522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t="s">
        <v>1522</v>
      </c>
      <c r="I523" t="s">
        <v>25920</v>
      </c>
      <c r="J523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t="s">
        <v>1522</v>
      </c>
      <c r="I524" t="s">
        <v>25923</v>
      </c>
      <c r="J524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t="s">
        <v>1522</v>
      </c>
      <c r="I525" t="s">
        <v>25926</v>
      </c>
      <c r="J525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t="s">
        <v>7</v>
      </c>
      <c r="I526" t="s">
        <v>25929</v>
      </c>
      <c r="J526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t="s">
        <v>1522</v>
      </c>
      <c r="I527" t="s">
        <v>25932</v>
      </c>
      <c r="J527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t="s">
        <v>1522</v>
      </c>
      <c r="I528" t="s">
        <v>25935</v>
      </c>
      <c r="J528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t="s">
        <v>1522</v>
      </c>
      <c r="I529" t="s">
        <v>25938</v>
      </c>
      <c r="J529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t="s">
        <v>4</v>
      </c>
      <c r="E530" t="s">
        <v>8</v>
      </c>
      <c r="I530" t="s">
        <v>25941</v>
      </c>
      <c r="J530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t="s">
        <v>4</v>
      </c>
      <c r="E531" t="s">
        <v>8</v>
      </c>
      <c r="I531" t="s">
        <v>26426</v>
      </c>
      <c r="J53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t="s">
        <v>4</v>
      </c>
      <c r="E532" t="s">
        <v>8</v>
      </c>
      <c r="I532" t="s">
        <v>26429</v>
      </c>
      <c r="J532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t="s">
        <v>4</v>
      </c>
      <c r="E533" t="s">
        <v>8</v>
      </c>
      <c r="I533" t="s">
        <v>26432</v>
      </c>
      <c r="J533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t="s">
        <v>4</v>
      </c>
      <c r="E534" t="s">
        <v>8</v>
      </c>
      <c r="I534" t="s">
        <v>26435</v>
      </c>
      <c r="J534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t="s">
        <v>4</v>
      </c>
      <c r="E535" t="s">
        <v>8</v>
      </c>
      <c r="I535" t="s">
        <v>26438</v>
      </c>
      <c r="J535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t="s">
        <v>4</v>
      </c>
      <c r="E536" t="s">
        <v>8</v>
      </c>
      <c r="I536" t="s">
        <v>26441</v>
      </c>
      <c r="J536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t="s">
        <v>4</v>
      </c>
      <c r="E537" t="s">
        <v>8</v>
      </c>
      <c r="I537" t="s">
        <v>26444</v>
      </c>
      <c r="J537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t="s">
        <v>4</v>
      </c>
      <c r="E538" t="s">
        <v>8</v>
      </c>
      <c r="I538" t="s">
        <v>26447</v>
      </c>
      <c r="J538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t="s">
        <v>4</v>
      </c>
      <c r="E539" t="s">
        <v>8</v>
      </c>
      <c r="I539" t="s">
        <v>26450</v>
      </c>
      <c r="J539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t="s">
        <v>4</v>
      </c>
      <c r="E540" t="s">
        <v>8</v>
      </c>
      <c r="I540" t="s">
        <v>26453</v>
      </c>
      <c r="J540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t="s">
        <v>4</v>
      </c>
      <c r="E541" t="s">
        <v>8</v>
      </c>
      <c r="I541" t="s">
        <v>26456</v>
      </c>
      <c r="J54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t="s">
        <v>4</v>
      </c>
      <c r="E542" t="s">
        <v>8</v>
      </c>
      <c r="I542" t="s">
        <v>26459</v>
      </c>
      <c r="J542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t="s">
        <v>9856</v>
      </c>
      <c r="I543" t="s">
        <v>27058</v>
      </c>
      <c r="J543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t="s">
        <v>9856</v>
      </c>
      <c r="I544" t="s">
        <v>27061</v>
      </c>
      <c r="J544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t="s">
        <v>9856</v>
      </c>
      <c r="I545" t="s">
        <v>27064</v>
      </c>
      <c r="J545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t="s">
        <v>9856</v>
      </c>
      <c r="I546" t="s">
        <v>27067</v>
      </c>
      <c r="J546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t="s">
        <v>9856</v>
      </c>
      <c r="I547" t="s">
        <v>27070</v>
      </c>
      <c r="J547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t="s">
        <v>4</v>
      </c>
      <c r="E548" t="s">
        <v>8</v>
      </c>
      <c r="I548" t="s">
        <v>27073</v>
      </c>
      <c r="J548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t="s">
        <v>9856</v>
      </c>
      <c r="I549" t="s">
        <v>27076</v>
      </c>
      <c r="J549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t="s">
        <v>9856</v>
      </c>
      <c r="I550" t="s">
        <v>27079</v>
      </c>
      <c r="J550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t="s">
        <v>9856</v>
      </c>
      <c r="I551" t="s">
        <v>27082</v>
      </c>
      <c r="J55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t="s">
        <v>9856</v>
      </c>
      <c r="I552" t="s">
        <v>27085</v>
      </c>
      <c r="J552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t="s">
        <v>9856</v>
      </c>
      <c r="I553" t="s">
        <v>27088</v>
      </c>
      <c r="J553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t="s">
        <v>4</v>
      </c>
      <c r="E554" t="s">
        <v>8</v>
      </c>
      <c r="I554" t="s">
        <v>27091</v>
      </c>
      <c r="J554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t="s">
        <v>1522</v>
      </c>
      <c r="I555" t="s">
        <v>27094</v>
      </c>
      <c r="J555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t="s">
        <v>10077</v>
      </c>
      <c r="E556" t="s">
        <v>465</v>
      </c>
      <c r="H556" t="s">
        <v>27357</v>
      </c>
      <c r="I556" t="s">
        <v>27044</v>
      </c>
      <c r="J556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t="s">
        <v>4</v>
      </c>
      <c r="E557" t="s">
        <v>8</v>
      </c>
      <c r="I557" t="s">
        <v>27552</v>
      </c>
      <c r="J557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t="s">
        <v>9856</v>
      </c>
      <c r="I558" t="s">
        <v>27555</v>
      </c>
      <c r="J558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t="s">
        <v>9856</v>
      </c>
      <c r="I559" t="s">
        <v>27558</v>
      </c>
      <c r="J559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t="s">
        <v>9856</v>
      </c>
      <c r="I560" t="s">
        <v>27561</v>
      </c>
      <c r="J560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t="s">
        <v>4</v>
      </c>
      <c r="E561" t="s">
        <v>8</v>
      </c>
      <c r="I561" t="s">
        <v>27564</v>
      </c>
      <c r="J56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t="s">
        <v>9856</v>
      </c>
      <c r="I562" t="s">
        <v>27897</v>
      </c>
      <c r="J562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t="s">
        <v>9856</v>
      </c>
      <c r="I563" t="s">
        <v>27900</v>
      </c>
      <c r="J563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t="s">
        <v>9856</v>
      </c>
      <c r="I564" t="s">
        <v>27903</v>
      </c>
      <c r="J564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t="s">
        <v>9856</v>
      </c>
      <c r="I565" t="s">
        <v>27906</v>
      </c>
      <c r="J565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t="s">
        <v>4</v>
      </c>
      <c r="E566" t="s">
        <v>8</v>
      </c>
      <c r="I566" t="s">
        <v>27909</v>
      </c>
      <c r="J566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t="s">
        <v>9856</v>
      </c>
      <c r="I567" t="s">
        <v>27912</v>
      </c>
      <c r="J567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t="s">
        <v>4</v>
      </c>
      <c r="E568" t="s">
        <v>8</v>
      </c>
      <c r="I568" t="s">
        <v>27915</v>
      </c>
      <c r="J568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t="s">
        <v>4</v>
      </c>
      <c r="E569" t="s">
        <v>8</v>
      </c>
      <c r="I569" t="s">
        <v>28282</v>
      </c>
      <c r="J569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t="s">
        <v>4</v>
      </c>
      <c r="E570" t="s">
        <v>8</v>
      </c>
      <c r="I570" t="s">
        <v>28285</v>
      </c>
      <c r="J570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t="s">
        <v>4</v>
      </c>
      <c r="E571" t="s">
        <v>8</v>
      </c>
      <c r="I571" t="s">
        <v>28288</v>
      </c>
      <c r="J57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t="s">
        <v>4</v>
      </c>
      <c r="E572" t="s">
        <v>8</v>
      </c>
      <c r="I572" t="s">
        <v>28291</v>
      </c>
      <c r="J572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t="s">
        <v>4</v>
      </c>
      <c r="E573" t="s">
        <v>8</v>
      </c>
      <c r="I573" t="s">
        <v>28294</v>
      </c>
      <c r="J573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t="s">
        <v>4</v>
      </c>
      <c r="E574" t="s">
        <v>8</v>
      </c>
      <c r="I574" t="s">
        <v>28297</v>
      </c>
      <c r="J574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t="s">
        <v>4</v>
      </c>
      <c r="E575" t="s">
        <v>8</v>
      </c>
      <c r="I575" t="s">
        <v>28300</v>
      </c>
      <c r="J575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t="s">
        <v>4</v>
      </c>
      <c r="E576" t="s">
        <v>8</v>
      </c>
      <c r="I576" t="s">
        <v>28303</v>
      </c>
      <c r="J576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t="s">
        <v>4</v>
      </c>
      <c r="E577" t="s">
        <v>8</v>
      </c>
      <c r="I577" t="s">
        <v>28306</v>
      </c>
      <c r="J577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I578" t="s">
        <v>28938</v>
      </c>
      <c r="J578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t="s">
        <v>4</v>
      </c>
      <c r="E579" t="s">
        <v>8</v>
      </c>
      <c r="I579" t="s">
        <v>28309</v>
      </c>
      <c r="J579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t="s">
        <v>4</v>
      </c>
      <c r="E580" t="s">
        <v>8</v>
      </c>
      <c r="I580" t="s">
        <v>28312</v>
      </c>
      <c r="J580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t="s">
        <v>4</v>
      </c>
      <c r="E581" t="s">
        <v>8</v>
      </c>
      <c r="I581" t="s">
        <v>28315</v>
      </c>
      <c r="J58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t="s">
        <v>4</v>
      </c>
      <c r="E582" t="s">
        <v>8</v>
      </c>
      <c r="I582" t="s">
        <v>28941</v>
      </c>
      <c r="J582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t="s">
        <v>4</v>
      </c>
      <c r="E583" t="s">
        <v>8</v>
      </c>
      <c r="I583" t="s">
        <v>28944</v>
      </c>
      <c r="J583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t="s">
        <v>4</v>
      </c>
      <c r="E584" t="s">
        <v>8</v>
      </c>
      <c r="I584" t="s">
        <v>28947</v>
      </c>
      <c r="J584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t="s">
        <v>4</v>
      </c>
      <c r="E585" t="s">
        <v>8</v>
      </c>
      <c r="I585" t="s">
        <v>28950</v>
      </c>
      <c r="J585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t="s">
        <v>4</v>
      </c>
      <c r="E586" t="s">
        <v>8</v>
      </c>
      <c r="I586" t="s">
        <v>28953</v>
      </c>
      <c r="J586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t="s">
        <v>4</v>
      </c>
      <c r="E587" t="s">
        <v>8</v>
      </c>
      <c r="I587" t="s">
        <v>28956</v>
      </c>
      <c r="J587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t="s">
        <v>4</v>
      </c>
      <c r="E588" t="s">
        <v>8</v>
      </c>
      <c r="I588" t="s">
        <v>28959</v>
      </c>
      <c r="J588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t="s">
        <v>4</v>
      </c>
      <c r="E589" t="s">
        <v>8</v>
      </c>
      <c r="I589" t="s">
        <v>29272</v>
      </c>
      <c r="J589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t="s">
        <v>4</v>
      </c>
      <c r="E590" t="s">
        <v>8</v>
      </c>
      <c r="I590" t="s">
        <v>29275</v>
      </c>
      <c r="J590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t="s">
        <v>4</v>
      </c>
      <c r="E591" t="s">
        <v>8</v>
      </c>
      <c r="I591" t="s">
        <v>29278</v>
      </c>
      <c r="J59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t="s">
        <v>29952</v>
      </c>
      <c r="E592" t="s">
        <v>86</v>
      </c>
      <c r="I592" t="s">
        <v>29281</v>
      </c>
      <c r="J592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t="s">
        <v>9856</v>
      </c>
      <c r="E593" t="s">
        <v>8</v>
      </c>
      <c r="I593" t="s">
        <v>29284</v>
      </c>
      <c r="J593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t="s">
        <v>9856</v>
      </c>
      <c r="E594" t="s">
        <v>8</v>
      </c>
      <c r="I594" t="s">
        <v>29287</v>
      </c>
      <c r="J594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t="s">
        <v>9856</v>
      </c>
      <c r="E595" t="s">
        <v>8</v>
      </c>
      <c r="I595" t="s">
        <v>29290</v>
      </c>
      <c r="J595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t="s">
        <v>9856</v>
      </c>
      <c r="E596" t="s">
        <v>8</v>
      </c>
      <c r="I596" t="s">
        <v>29293</v>
      </c>
      <c r="J596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t="s">
        <v>9856</v>
      </c>
      <c r="E597" t="s">
        <v>8</v>
      </c>
      <c r="I597" t="s">
        <v>29296</v>
      </c>
      <c r="J597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t="s">
        <v>9856</v>
      </c>
      <c r="E598" t="s">
        <v>8</v>
      </c>
      <c r="I598" t="s">
        <v>29299</v>
      </c>
      <c r="J598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t="s">
        <v>9856</v>
      </c>
      <c r="E599" t="s">
        <v>8</v>
      </c>
      <c r="I599" t="s">
        <v>29302</v>
      </c>
      <c r="J599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t="s">
        <v>9856</v>
      </c>
      <c r="E600" t="s">
        <v>8</v>
      </c>
      <c r="I600" t="s">
        <v>29305</v>
      </c>
      <c r="J600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t="s">
        <v>9856</v>
      </c>
      <c r="E601" t="s">
        <v>8</v>
      </c>
      <c r="I601" t="s">
        <v>29308</v>
      </c>
      <c r="J60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t="s">
        <v>9856</v>
      </c>
      <c r="E602" t="s">
        <v>8</v>
      </c>
      <c r="I602" t="s">
        <v>29757</v>
      </c>
      <c r="J602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t="s">
        <v>9856</v>
      </c>
      <c r="E603" t="s">
        <v>8</v>
      </c>
      <c r="I603" t="s">
        <v>29760</v>
      </c>
      <c r="J603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t="s">
        <v>29952</v>
      </c>
      <c r="E604" t="s">
        <v>86</v>
      </c>
      <c r="I604" t="s">
        <v>29763</v>
      </c>
      <c r="J604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t="s">
        <v>9856</v>
      </c>
      <c r="I605" t="s">
        <v>29766</v>
      </c>
      <c r="J605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t="s">
        <v>9856</v>
      </c>
      <c r="I606" t="s">
        <v>29769</v>
      </c>
      <c r="J606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t="s">
        <v>9856</v>
      </c>
      <c r="I607" t="s">
        <v>29772</v>
      </c>
      <c r="J607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t="s">
        <v>9856</v>
      </c>
      <c r="I608" t="s">
        <v>29775</v>
      </c>
      <c r="J608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t="s">
        <v>9856</v>
      </c>
      <c r="I609" t="s">
        <v>29778</v>
      </c>
      <c r="J609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t="s">
        <v>4</v>
      </c>
      <c r="E610" t="s">
        <v>8</v>
      </c>
      <c r="I610" t="s">
        <v>29781</v>
      </c>
      <c r="J610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t="s">
        <v>4</v>
      </c>
      <c r="E611" t="s">
        <v>8</v>
      </c>
      <c r="I611" t="s">
        <v>30279</v>
      </c>
      <c r="J6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t="s">
        <v>9856</v>
      </c>
      <c r="I612" t="s">
        <v>30282</v>
      </c>
      <c r="J612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t="s">
        <v>9856</v>
      </c>
      <c r="I613" t="s">
        <v>30285</v>
      </c>
      <c r="J613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t="s">
        <v>4</v>
      </c>
      <c r="E614" t="s">
        <v>8</v>
      </c>
      <c r="I614" t="s">
        <v>30288</v>
      </c>
      <c r="J614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t="s">
        <v>9856</v>
      </c>
      <c r="I615" t="s">
        <v>30291</v>
      </c>
      <c r="J615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t="s">
        <v>4</v>
      </c>
      <c r="E616" t="s">
        <v>8</v>
      </c>
      <c r="I616" t="s">
        <v>30294</v>
      </c>
      <c r="J616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t="s">
        <v>4</v>
      </c>
      <c r="E617" t="s">
        <v>8</v>
      </c>
      <c r="I617" t="s">
        <v>30297</v>
      </c>
      <c r="J617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t="s">
        <v>4</v>
      </c>
      <c r="E618" t="s">
        <v>8</v>
      </c>
      <c r="I618" t="s">
        <v>30300</v>
      </c>
      <c r="J618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t="s">
        <v>4</v>
      </c>
      <c r="E619" t="s">
        <v>8</v>
      </c>
      <c r="I619" t="s">
        <v>30303</v>
      </c>
      <c r="J619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t="s">
        <v>4</v>
      </c>
      <c r="E620" t="s">
        <v>8</v>
      </c>
      <c r="I620" t="s">
        <v>30725</v>
      </c>
      <c r="J620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t="s">
        <v>1590</v>
      </c>
      <c r="E621" t="s">
        <v>8</v>
      </c>
      <c r="I621" t="s">
        <v>30728</v>
      </c>
      <c r="J62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t="s">
        <v>4</v>
      </c>
      <c r="E622" t="s">
        <v>8</v>
      </c>
      <c r="I622" t="s">
        <v>30846</v>
      </c>
      <c r="J622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t="s">
        <v>4</v>
      </c>
      <c r="E623" t="s">
        <v>8</v>
      </c>
      <c r="I623" t="s">
        <v>30849</v>
      </c>
      <c r="J623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t="s">
        <v>31010</v>
      </c>
      <c r="E624" t="s">
        <v>86</v>
      </c>
      <c r="I624" t="s">
        <v>30852</v>
      </c>
      <c r="J624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t="s">
        <v>4</v>
      </c>
      <c r="E625" t="s">
        <v>8</v>
      </c>
      <c r="I625" t="s">
        <v>30855</v>
      </c>
      <c r="J625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t="s">
        <v>4</v>
      </c>
      <c r="E626" t="s">
        <v>8</v>
      </c>
      <c r="I626" t="s">
        <v>31418</v>
      </c>
      <c r="J626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t="s">
        <v>4</v>
      </c>
      <c r="E627" t="s">
        <v>8</v>
      </c>
      <c r="I627" t="s">
        <v>31421</v>
      </c>
      <c r="J627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t="s">
        <v>4</v>
      </c>
      <c r="E628" t="s">
        <v>8</v>
      </c>
      <c r="I628" t="s">
        <v>31424</v>
      </c>
      <c r="J628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t="s">
        <v>4</v>
      </c>
      <c r="E629" t="s">
        <v>8</v>
      </c>
      <c r="I629" t="s">
        <v>31427</v>
      </c>
      <c r="J629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t="s">
        <v>4</v>
      </c>
      <c r="E630" t="s">
        <v>8</v>
      </c>
      <c r="I630" t="s">
        <v>31430</v>
      </c>
      <c r="J630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t="s">
        <v>4</v>
      </c>
      <c r="E631" t="s">
        <v>8</v>
      </c>
      <c r="I631" t="s">
        <v>31433</v>
      </c>
      <c r="J63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t="s">
        <v>4</v>
      </c>
      <c r="E632" t="s">
        <v>8</v>
      </c>
      <c r="I632" t="s">
        <v>31436</v>
      </c>
      <c r="J632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t="s">
        <v>4</v>
      </c>
      <c r="E633" t="s">
        <v>8</v>
      </c>
      <c r="I633" t="s">
        <v>31439</v>
      </c>
      <c r="J633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t="s">
        <v>9856</v>
      </c>
      <c r="I634" t="s">
        <v>31532</v>
      </c>
      <c r="J634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t="s">
        <v>9856</v>
      </c>
      <c r="I635" t="s">
        <v>31535</v>
      </c>
      <c r="J635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t="s">
        <v>4</v>
      </c>
      <c r="E636" t="s">
        <v>8</v>
      </c>
      <c r="I636" t="s">
        <v>31538</v>
      </c>
      <c r="J636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  <row r="637" spans="1:13" x14ac:dyDescent="0.25">
      <c r="A637" s="1" t="s">
        <v>17</v>
      </c>
      <c r="B637" s="3">
        <v>46143</v>
      </c>
      <c r="C637" s="4">
        <v>0.30880787037037039</v>
      </c>
      <c r="D637" t="s">
        <v>4</v>
      </c>
      <c r="E637" t="s">
        <v>8</v>
      </c>
      <c r="I637" t="s">
        <v>31774</v>
      </c>
      <c r="J637" t="s">
        <v>2338</v>
      </c>
      <c r="K637" t="s">
        <v>31775</v>
      </c>
      <c r="L637" t="s">
        <v>31776</v>
      </c>
      <c r="M637" s="2" t="str">
        <f>HYPERLINK(склад2въезд131920[[#This Row],[RelativePath]])</f>
        <v>6 Площадка 1 общага\826398429_1_20260501T072441Z.jpg</v>
      </c>
    </row>
    <row r="638" spans="1:13" x14ac:dyDescent="0.25">
      <c r="A638" s="1" t="s">
        <v>17</v>
      </c>
      <c r="B638" s="3">
        <v>46143</v>
      </c>
      <c r="C638" s="4">
        <v>0.41099537037037037</v>
      </c>
      <c r="D638" t="s">
        <v>9856</v>
      </c>
      <c r="I638" t="s">
        <v>31777</v>
      </c>
      <c r="J638" t="s">
        <v>2338</v>
      </c>
      <c r="K638" t="s">
        <v>31778</v>
      </c>
      <c r="L638" t="s">
        <v>31779</v>
      </c>
      <c r="M638" s="2" t="str">
        <f>HYPERLINK(склад2въезд131920[[#This Row],[RelativePath]])</f>
        <v>6 Площадка 1 общага\826398429_1_20260501T095150Z.jpg</v>
      </c>
    </row>
    <row r="639" spans="1:13" x14ac:dyDescent="0.25">
      <c r="A639" s="1" t="s">
        <v>17</v>
      </c>
      <c r="B639" s="3">
        <v>46143</v>
      </c>
      <c r="C639" s="4">
        <v>0.5985300925925926</v>
      </c>
      <c r="D639" t="s">
        <v>9856</v>
      </c>
      <c r="I639" t="s">
        <v>31780</v>
      </c>
      <c r="J639" t="s">
        <v>2338</v>
      </c>
      <c r="K639" t="s">
        <v>31781</v>
      </c>
      <c r="L639" t="s">
        <v>31782</v>
      </c>
      <c r="M639" s="2" t="str">
        <f>HYPERLINK(склад2въезд131920[[#This Row],[RelativePath]])</f>
        <v>6 Площадка 1 общага\826398429_1_20260501T142153Z.jpg</v>
      </c>
    </row>
    <row r="640" spans="1:13" x14ac:dyDescent="0.25">
      <c r="A640" s="1" t="s">
        <v>17</v>
      </c>
      <c r="B640" s="3">
        <v>46143</v>
      </c>
      <c r="C640" s="4">
        <v>0.77106481481481481</v>
      </c>
      <c r="D640" t="s">
        <v>9856</v>
      </c>
      <c r="I640" t="s">
        <v>31783</v>
      </c>
      <c r="J640" t="s">
        <v>2338</v>
      </c>
      <c r="K640" t="s">
        <v>31784</v>
      </c>
      <c r="L640" t="s">
        <v>31785</v>
      </c>
      <c r="M640" s="2" t="str">
        <f>HYPERLINK(склад2въезд131920[[#This Row],[RelativePath]])</f>
        <v>6 Площадка 1 общага\826398429_1_20260501T183020Z.jpg</v>
      </c>
    </row>
    <row r="641" spans="1:13" x14ac:dyDescent="0.25">
      <c r="A641" s="1" t="s">
        <v>17</v>
      </c>
      <c r="B641" s="3">
        <v>46143</v>
      </c>
      <c r="C641" s="4">
        <v>0.86943287037037043</v>
      </c>
      <c r="D641" t="s">
        <v>4</v>
      </c>
      <c r="E641" t="s">
        <v>8</v>
      </c>
      <c r="I641" t="s">
        <v>31786</v>
      </c>
      <c r="J641" t="s">
        <v>2338</v>
      </c>
      <c r="K641" t="s">
        <v>31787</v>
      </c>
      <c r="L641" t="s">
        <v>31788</v>
      </c>
      <c r="M641" s="2" t="str">
        <f>HYPERLINK(склад2въезд131920[[#This Row],[RelativePath]])</f>
        <v>6 Площадка 1 общага\826398429_1_20260501T205159Z.jpg</v>
      </c>
    </row>
    <row r="642" spans="1:13" x14ac:dyDescent="0.25">
      <c r="A642" s="1" t="s">
        <v>18</v>
      </c>
      <c r="B642" s="3">
        <v>46144</v>
      </c>
      <c r="C642" s="4">
        <v>0.28457175925925926</v>
      </c>
      <c r="D642" t="s">
        <v>4</v>
      </c>
      <c r="E642" t="s">
        <v>8</v>
      </c>
      <c r="I642" t="s">
        <v>31789</v>
      </c>
      <c r="J642" t="s">
        <v>2338</v>
      </c>
      <c r="K642" t="s">
        <v>31790</v>
      </c>
      <c r="L642" t="s">
        <v>31791</v>
      </c>
      <c r="M642" s="2" t="str">
        <f>HYPERLINK(склад2въезд131920[[#This Row],[RelativePath]])</f>
        <v>6 Площадка 1 общага\826398429_1_20260502T064947Z.jpg</v>
      </c>
    </row>
    <row r="643" spans="1:13" x14ac:dyDescent="0.25">
      <c r="A643" s="1" t="s">
        <v>18</v>
      </c>
      <c r="B643" s="3">
        <v>46144</v>
      </c>
      <c r="C643" s="4">
        <v>0.43002314814814813</v>
      </c>
      <c r="D643" t="s">
        <v>9856</v>
      </c>
      <c r="I643" t="s">
        <v>31792</v>
      </c>
      <c r="J643" t="s">
        <v>2338</v>
      </c>
      <c r="K643" t="s">
        <v>31793</v>
      </c>
      <c r="L643" t="s">
        <v>31794</v>
      </c>
      <c r="M643" s="2" t="str">
        <f>HYPERLINK(склад2въезд131920[[#This Row],[RelativePath]])</f>
        <v>6 Площадка 1 общага\826398429_1_20260502T101914Z.jpg</v>
      </c>
    </row>
    <row r="644" spans="1:13" x14ac:dyDescent="0.25">
      <c r="A644" s="1" t="s">
        <v>18</v>
      </c>
      <c r="B644" s="3">
        <v>46144</v>
      </c>
      <c r="C644" s="4">
        <v>0.53266203703703707</v>
      </c>
      <c r="D644" t="s">
        <v>9856</v>
      </c>
      <c r="I644" t="s">
        <v>31795</v>
      </c>
      <c r="J644" t="s">
        <v>2338</v>
      </c>
      <c r="K644" t="s">
        <v>31796</v>
      </c>
      <c r="L644" t="s">
        <v>31797</v>
      </c>
      <c r="M644" s="2" t="str">
        <f>HYPERLINK(склад2въезд131920[[#This Row],[RelativePath]])</f>
        <v>6 Площадка 1 общага\826398429_1_20260502T124702Z.jpg</v>
      </c>
    </row>
    <row r="645" spans="1:13" x14ac:dyDescent="0.25">
      <c r="A645" s="1" t="s">
        <v>18</v>
      </c>
      <c r="B645" s="3">
        <v>46144</v>
      </c>
      <c r="C645" s="4">
        <v>0.71182870370370366</v>
      </c>
      <c r="D645" t="s">
        <v>9856</v>
      </c>
      <c r="I645" t="s">
        <v>31798</v>
      </c>
      <c r="J645" t="s">
        <v>2338</v>
      </c>
      <c r="K645" t="s">
        <v>31799</v>
      </c>
      <c r="L645" t="s">
        <v>31800</v>
      </c>
      <c r="M645" s="2" t="str">
        <f>HYPERLINK(склад2въезд131920[[#This Row],[RelativePath]])</f>
        <v>6 Площадка 1 общага\826398429_1_20260502T170502Z.jpg</v>
      </c>
    </row>
    <row r="646" spans="1:13" x14ac:dyDescent="0.25">
      <c r="A646" s="1" t="s">
        <v>18</v>
      </c>
      <c r="B646" s="3">
        <v>46144</v>
      </c>
      <c r="C646" s="4">
        <v>0.8099884259259259</v>
      </c>
      <c r="D646" t="s">
        <v>9856</v>
      </c>
      <c r="I646" t="s">
        <v>31801</v>
      </c>
      <c r="J646" t="s">
        <v>2338</v>
      </c>
      <c r="K646" t="s">
        <v>31802</v>
      </c>
      <c r="L646" t="s">
        <v>31803</v>
      </c>
      <c r="M646" s="2" t="str">
        <f>HYPERLINK(склад2въезд131920[[#This Row],[RelativePath]])</f>
        <v>6 Площадка 1 общага\826398429_1_20260502T192623Z.jpg</v>
      </c>
    </row>
    <row r="647" spans="1:13" x14ac:dyDescent="0.25">
      <c r="A647" s="1" t="s">
        <v>18</v>
      </c>
      <c r="B647" s="3">
        <v>46144</v>
      </c>
      <c r="C647" s="4">
        <v>0.8415393518518518</v>
      </c>
      <c r="D647" t="s">
        <v>9856</v>
      </c>
      <c r="I647" t="s">
        <v>31804</v>
      </c>
      <c r="J647" t="s">
        <v>2338</v>
      </c>
      <c r="K647" t="s">
        <v>31805</v>
      </c>
      <c r="L647" t="s">
        <v>31806</v>
      </c>
      <c r="M647" s="2" t="str">
        <f>HYPERLINK(склад2въезд131920[[#This Row],[RelativePath]])</f>
        <v>6 Площадка 1 общага\826398429_1_20260502T201149Z.jpg</v>
      </c>
    </row>
    <row r="648" spans="1:13" x14ac:dyDescent="0.25">
      <c r="A648" s="1" t="s">
        <v>18</v>
      </c>
      <c r="B648" s="3">
        <v>46144</v>
      </c>
      <c r="C648" s="4">
        <v>0.88983796296296291</v>
      </c>
      <c r="D648" t="s">
        <v>9856</v>
      </c>
      <c r="I648" t="s">
        <v>31807</v>
      </c>
      <c r="J648" t="s">
        <v>2338</v>
      </c>
      <c r="K648" t="s">
        <v>31808</v>
      </c>
      <c r="L648" t="s">
        <v>31809</v>
      </c>
      <c r="M648" s="2" t="str">
        <f>HYPERLINK(склад2въезд131920[[#This Row],[RelativePath]])</f>
        <v>6 Площадка 1 общага\826398429_1_20260502T212122Z.jpg</v>
      </c>
    </row>
    <row r="649" spans="1:13" x14ac:dyDescent="0.25">
      <c r="A649" s="1" t="s">
        <v>22</v>
      </c>
      <c r="B649" s="3">
        <v>46145</v>
      </c>
      <c r="C649" s="4">
        <v>0.29758101851851854</v>
      </c>
      <c r="D649" t="s">
        <v>9856</v>
      </c>
      <c r="I649" t="s">
        <v>31868</v>
      </c>
      <c r="J649" t="s">
        <v>2338</v>
      </c>
      <c r="K649" t="s">
        <v>31869</v>
      </c>
      <c r="L649" t="s">
        <v>31870</v>
      </c>
      <c r="M649" s="2" t="str">
        <f>HYPERLINK(склад2въезд131920[[#This Row],[RelativePath]])</f>
        <v>6 Площадка 1 общага\826398429_1_20260503T070831Z.jpg</v>
      </c>
    </row>
    <row r="650" spans="1:13" x14ac:dyDescent="0.25">
      <c r="A650" s="1" t="s">
        <v>22</v>
      </c>
      <c r="B650" s="3">
        <v>46145</v>
      </c>
      <c r="C650" s="4">
        <v>0.47076388888888887</v>
      </c>
      <c r="D650" t="s">
        <v>9856</v>
      </c>
      <c r="I650" t="s">
        <v>31871</v>
      </c>
      <c r="J650" t="s">
        <v>2338</v>
      </c>
      <c r="K650" t="s">
        <v>31872</v>
      </c>
      <c r="L650" t="s">
        <v>31873</v>
      </c>
      <c r="M650" s="2" t="str">
        <f>HYPERLINK(склад2въезд131920[[#This Row],[RelativePath]])</f>
        <v>6 Площадка 1 общага\826398429_1_20260503T111754Z.jpg</v>
      </c>
    </row>
    <row r="651" spans="1:13" x14ac:dyDescent="0.25">
      <c r="A651" s="1" t="s">
        <v>22</v>
      </c>
      <c r="B651" s="3">
        <v>46145</v>
      </c>
      <c r="C651" s="4">
        <v>0.65704861111111112</v>
      </c>
      <c r="D651" t="s">
        <v>9856</v>
      </c>
      <c r="I651" t="s">
        <v>31874</v>
      </c>
      <c r="J651" t="s">
        <v>2338</v>
      </c>
      <c r="K651" t="s">
        <v>31875</v>
      </c>
      <c r="L651" t="s">
        <v>31876</v>
      </c>
      <c r="M651" s="2" t="str">
        <f>HYPERLINK(склад2въезд131920[[#This Row],[RelativePath]])</f>
        <v>6 Площадка 1 общага\826398429_1_20260503T154609Z.jpg</v>
      </c>
    </row>
    <row r="652" spans="1:13" x14ac:dyDescent="0.25">
      <c r="A652" s="1" t="s">
        <v>22</v>
      </c>
      <c r="B652" s="3">
        <v>46145</v>
      </c>
      <c r="C652" s="4">
        <v>0.87835648148148149</v>
      </c>
      <c r="D652" t="s">
        <v>9856</v>
      </c>
      <c r="I652" t="s">
        <v>31877</v>
      </c>
      <c r="J652" t="s">
        <v>2338</v>
      </c>
      <c r="K652" t="s">
        <v>31878</v>
      </c>
      <c r="L652" t="s">
        <v>31879</v>
      </c>
      <c r="M652" s="2" t="str">
        <f>HYPERLINK(склад2въезд131920[[#This Row],[RelativePath]])</f>
        <v>6 Площадка 1 общага\826398429_1_20260503T210450Z.jpg</v>
      </c>
    </row>
    <row r="653" spans="1:13" x14ac:dyDescent="0.25">
      <c r="A653" s="1" t="s">
        <v>13</v>
      </c>
      <c r="B653" s="3">
        <v>46146</v>
      </c>
      <c r="C653" s="4">
        <v>0.30815972222222221</v>
      </c>
      <c r="D653" t="s">
        <v>9856</v>
      </c>
      <c r="I653" t="s">
        <v>32143</v>
      </c>
      <c r="J653" t="s">
        <v>2338</v>
      </c>
      <c r="K653" t="s">
        <v>32144</v>
      </c>
      <c r="L653" t="s">
        <v>32145</v>
      </c>
      <c r="M653" s="2" t="str">
        <f>HYPERLINK(склад2въезд131920[[#This Row],[RelativePath]])</f>
        <v>6 Площадка 1 общага\826398429_1_20260504T072345Z.jpg</v>
      </c>
    </row>
    <row r="654" spans="1:13" x14ac:dyDescent="0.25">
      <c r="A654" s="1" t="s">
        <v>13</v>
      </c>
      <c r="B654" s="3">
        <v>46146</v>
      </c>
      <c r="C654" s="4">
        <v>0.55201388888888892</v>
      </c>
      <c r="D654" t="s">
        <v>9856</v>
      </c>
      <c r="I654" t="s">
        <v>32146</v>
      </c>
      <c r="J654" t="s">
        <v>2338</v>
      </c>
      <c r="K654" t="s">
        <v>32147</v>
      </c>
      <c r="L654" t="s">
        <v>32148</v>
      </c>
      <c r="M654" s="2" t="str">
        <f>HYPERLINK(склад2въезд131920[[#This Row],[RelativePath]])</f>
        <v>6 Площадка 1 общага\826398429_1_20260504T131454Z.jpg</v>
      </c>
    </row>
    <row r="655" spans="1:13" x14ac:dyDescent="0.25">
      <c r="A655" s="1" t="s">
        <v>13</v>
      </c>
      <c r="B655" s="3">
        <v>46146</v>
      </c>
      <c r="C655" s="4">
        <v>0.83641203703703704</v>
      </c>
      <c r="D655" t="s">
        <v>9856</v>
      </c>
      <c r="I655" t="s">
        <v>32149</v>
      </c>
      <c r="J655" t="s">
        <v>2338</v>
      </c>
      <c r="K655" t="s">
        <v>32150</v>
      </c>
      <c r="L655" t="s">
        <v>32151</v>
      </c>
      <c r="M655" s="2" t="str">
        <f>HYPERLINK(склад2въезд131920[[#This Row],[RelativePath]])</f>
        <v>6 Площадка 1 общага\826398429_1_20260504T200426Z.jpg</v>
      </c>
    </row>
    <row r="656" spans="1:13" x14ac:dyDescent="0.25">
      <c r="A656" s="1" t="s">
        <v>13</v>
      </c>
      <c r="B656" s="3">
        <v>46146</v>
      </c>
      <c r="C656" s="4">
        <v>0.88833333333333331</v>
      </c>
      <c r="D656" t="s">
        <v>9856</v>
      </c>
      <c r="I656" t="s">
        <v>32152</v>
      </c>
      <c r="J656" t="s">
        <v>2338</v>
      </c>
      <c r="K656" t="s">
        <v>32153</v>
      </c>
      <c r="L656" t="s">
        <v>32154</v>
      </c>
      <c r="M656" s="2" t="str">
        <f>HYPERLINK(склад2въезд131920[[#This Row],[RelativePath]])</f>
        <v>6 Площадка 1 общага\826398429_1_20260504T211912Z.jpg</v>
      </c>
    </row>
    <row r="657" spans="1:13" x14ac:dyDescent="0.25">
      <c r="A657" s="1" t="s">
        <v>14</v>
      </c>
      <c r="B657" s="3">
        <v>46147</v>
      </c>
      <c r="C657" s="4">
        <v>0.30170138888888887</v>
      </c>
      <c r="D657" t="s">
        <v>4</v>
      </c>
      <c r="E657" t="s">
        <v>8</v>
      </c>
      <c r="I657" t="s">
        <v>32155</v>
      </c>
      <c r="J657" t="s">
        <v>2338</v>
      </c>
      <c r="K657" t="s">
        <v>32156</v>
      </c>
      <c r="L657" t="s">
        <v>32157</v>
      </c>
      <c r="M657" s="2" t="str">
        <f>HYPERLINK(склад2въезд131920[[#This Row],[RelativePath]])</f>
        <v>6 Площадка 1 общага\826398429_1_20260505T071427Z.jpg</v>
      </c>
    </row>
    <row r="658" spans="1:13" x14ac:dyDescent="0.25">
      <c r="A658" s="1" t="s">
        <v>14</v>
      </c>
      <c r="B658" s="3">
        <v>46147</v>
      </c>
      <c r="C658" s="4">
        <v>0.35491898148148149</v>
      </c>
      <c r="D658" t="s">
        <v>9856</v>
      </c>
      <c r="I658" t="s">
        <v>32158</v>
      </c>
      <c r="J658" t="s">
        <v>2338</v>
      </c>
      <c r="K658" t="s">
        <v>32159</v>
      </c>
      <c r="L658" t="s">
        <v>32160</v>
      </c>
      <c r="M658" s="2" t="str">
        <f>HYPERLINK(склад2въезд131920[[#This Row],[RelativePath]])</f>
        <v>6 Площадка 1 общага\826398429_1_20260505T083105Z.jpg</v>
      </c>
    </row>
    <row r="659" spans="1:13" x14ac:dyDescent="0.25">
      <c r="A659" s="1" t="s">
        <v>14</v>
      </c>
      <c r="B659" s="3">
        <v>46147</v>
      </c>
      <c r="C659" s="4">
        <v>0.50402777777777774</v>
      </c>
      <c r="D659" t="s">
        <v>9856</v>
      </c>
      <c r="I659" t="s">
        <v>32161</v>
      </c>
      <c r="J659" t="s">
        <v>2338</v>
      </c>
      <c r="K659" t="s">
        <v>32162</v>
      </c>
      <c r="L659" t="s">
        <v>32163</v>
      </c>
      <c r="M659" s="2" t="str">
        <f>HYPERLINK(склад2въезд131920[[#This Row],[RelativePath]])</f>
        <v>6 Площадка 1 общага\826398429_1_20260505T120548Z.jpg</v>
      </c>
    </row>
    <row r="660" spans="1:13" x14ac:dyDescent="0.25">
      <c r="A660" s="1" t="s">
        <v>14</v>
      </c>
      <c r="B660" s="3">
        <v>46147</v>
      </c>
      <c r="C660" s="4">
        <v>0.62774305555555554</v>
      </c>
      <c r="D660" t="s">
        <v>9856</v>
      </c>
      <c r="I660" t="s">
        <v>32164</v>
      </c>
      <c r="J660" t="s">
        <v>2338</v>
      </c>
      <c r="K660" t="s">
        <v>32165</v>
      </c>
      <c r="L660" t="s">
        <v>32166</v>
      </c>
      <c r="M660" s="2" t="str">
        <f>HYPERLINK(склад2въезд131920[[#This Row],[RelativePath]])</f>
        <v>6 Площадка 1 общага\826398429_1_20260505T150357Z.jpg</v>
      </c>
    </row>
    <row r="661" spans="1:13" x14ac:dyDescent="0.25">
      <c r="A661" s="1" t="s">
        <v>14</v>
      </c>
      <c r="B661" s="3">
        <v>46147</v>
      </c>
      <c r="C661" s="4">
        <v>0.83259259259259255</v>
      </c>
      <c r="D661" t="s">
        <v>9856</v>
      </c>
      <c r="I661" t="s">
        <v>32167</v>
      </c>
      <c r="J661" t="s">
        <v>2338</v>
      </c>
      <c r="K661" t="s">
        <v>32168</v>
      </c>
      <c r="L661" t="s">
        <v>32169</v>
      </c>
      <c r="M661" s="2" t="str">
        <f>HYPERLINK(склад2въезд131920[[#This Row],[RelativePath]])</f>
        <v>6 Площадка 1 общага\826398429_1_20260505T195856Z.jpg</v>
      </c>
    </row>
    <row r="662" spans="1:13" x14ac:dyDescent="0.25">
      <c r="A662" s="1" t="s">
        <v>15</v>
      </c>
      <c r="B662" s="3">
        <v>46148</v>
      </c>
      <c r="C662" s="4">
        <v>0.40126157407407409</v>
      </c>
      <c r="D662" t="s">
        <v>9856</v>
      </c>
      <c r="I662" t="s">
        <v>32170</v>
      </c>
      <c r="J662" t="s">
        <v>2338</v>
      </c>
      <c r="K662" t="s">
        <v>32171</v>
      </c>
      <c r="L662" t="s">
        <v>32172</v>
      </c>
      <c r="M662" s="2" t="str">
        <f>HYPERLINK(склад2въезд131920[[#This Row],[RelativePath]])</f>
        <v>6 Площадка 1 общага\826398429_1_20260506T093749Z.jpg</v>
      </c>
    </row>
    <row r="663" spans="1:13" x14ac:dyDescent="0.25">
      <c r="A663" s="1" t="s">
        <v>15</v>
      </c>
      <c r="B663" s="3">
        <v>46148</v>
      </c>
      <c r="C663" s="4">
        <v>0.80068287037037034</v>
      </c>
      <c r="D663" t="s">
        <v>9856</v>
      </c>
      <c r="I663" t="s">
        <v>32173</v>
      </c>
      <c r="J663" t="s">
        <v>2338</v>
      </c>
      <c r="K663" t="s">
        <v>32174</v>
      </c>
      <c r="L663" t="s">
        <v>32175</v>
      </c>
      <c r="M663" s="2" t="str">
        <f>HYPERLINK(склад2въезд131920[[#This Row],[RelativePath]])</f>
        <v>6 Площадка 1 общага\826398429_1_20260506T191259Z.jpg</v>
      </c>
    </row>
    <row r="664" spans="1:13" x14ac:dyDescent="0.25">
      <c r="A664" s="1" t="s">
        <v>15</v>
      </c>
      <c r="B664" s="3">
        <v>46148</v>
      </c>
      <c r="C664" s="4">
        <v>0.90196759259259263</v>
      </c>
      <c r="D664" t="s">
        <v>4</v>
      </c>
      <c r="E664" t="s">
        <v>8</v>
      </c>
      <c r="I664" t="s">
        <v>32176</v>
      </c>
      <c r="J664" t="s">
        <v>2338</v>
      </c>
      <c r="K664" t="s">
        <v>32177</v>
      </c>
      <c r="L664" t="s">
        <v>32178</v>
      </c>
      <c r="M664" s="2" t="str">
        <f>HYPERLINK(склад2въезд131920[[#This Row],[RelativePath]])</f>
        <v>6 Площадка 1 общага\826398429_1_20260506T213850Z.jpg</v>
      </c>
    </row>
    <row r="665" spans="1:13" x14ac:dyDescent="0.25">
      <c r="A665" s="1" t="s">
        <v>16</v>
      </c>
      <c r="B665" s="3">
        <v>46149</v>
      </c>
      <c r="C665" s="4">
        <v>0.27630787037037036</v>
      </c>
      <c r="D665" t="s">
        <v>9856</v>
      </c>
      <c r="I665" t="s">
        <v>33112</v>
      </c>
      <c r="J665" t="s">
        <v>2338</v>
      </c>
      <c r="K665" t="s">
        <v>33113</v>
      </c>
      <c r="L665" t="s">
        <v>33114</v>
      </c>
      <c r="M665" s="2" t="str">
        <f>HYPERLINK(склад2въезд131920[[#This Row],[RelativePath]])</f>
        <v>6 Площадка 1 общага\826398429_1_20260507T063753Z.jpg</v>
      </c>
    </row>
    <row r="666" spans="1:13" x14ac:dyDescent="0.25">
      <c r="A666" s="1" t="s">
        <v>16</v>
      </c>
      <c r="B666" s="3">
        <v>46149</v>
      </c>
      <c r="C666" s="4">
        <v>0.48824074074074075</v>
      </c>
      <c r="D666" t="s">
        <v>9856</v>
      </c>
      <c r="I666" t="s">
        <v>33115</v>
      </c>
      <c r="J666" t="s">
        <v>2338</v>
      </c>
      <c r="K666" t="s">
        <v>33116</v>
      </c>
      <c r="L666" t="s">
        <v>33117</v>
      </c>
      <c r="M666" s="2" t="str">
        <f>HYPERLINK(склад2въезд131920[[#This Row],[RelativePath]])</f>
        <v>6 Площадка 1 общага\826398429_1_20260507T114304Z.jpg</v>
      </c>
    </row>
    <row r="667" spans="1:13" x14ac:dyDescent="0.25">
      <c r="A667" s="1" t="s">
        <v>16</v>
      </c>
      <c r="B667" s="3">
        <v>46149</v>
      </c>
      <c r="C667" s="4">
        <v>0.54079861111111116</v>
      </c>
      <c r="D667" t="s">
        <v>9856</v>
      </c>
      <c r="I667" t="s">
        <v>33118</v>
      </c>
      <c r="J667" t="s">
        <v>2338</v>
      </c>
      <c r="K667" t="s">
        <v>33119</v>
      </c>
      <c r="L667" t="s">
        <v>33120</v>
      </c>
      <c r="M667" s="2" t="str">
        <f>HYPERLINK(склад2въезд131920[[#This Row],[RelativePath]])</f>
        <v>6 Площадка 1 общага\826398429_1_20260507T125845Z.jpg</v>
      </c>
    </row>
    <row r="668" spans="1:13" x14ac:dyDescent="0.25">
      <c r="A668" s="1" t="s">
        <v>16</v>
      </c>
      <c r="B668" s="3">
        <v>46149</v>
      </c>
      <c r="C668" s="4">
        <v>0.63958333333333328</v>
      </c>
      <c r="D668" t="s">
        <v>4</v>
      </c>
      <c r="E668" t="s">
        <v>8</v>
      </c>
      <c r="I668" t="s">
        <v>33121</v>
      </c>
      <c r="J668" t="s">
        <v>2338</v>
      </c>
      <c r="K668" t="s">
        <v>33122</v>
      </c>
      <c r="L668" t="s">
        <v>33123</v>
      </c>
      <c r="M668" s="2" t="str">
        <f>HYPERLINK(склад2въезд131920[[#This Row],[RelativePath]])</f>
        <v>6 Площадка 1 общага\826398429_1_20260507T152100Z.jpg</v>
      </c>
    </row>
    <row r="669" spans="1:13" x14ac:dyDescent="0.25">
      <c r="A669" s="1" t="s">
        <v>16</v>
      </c>
      <c r="B669" s="3">
        <v>46149</v>
      </c>
      <c r="C669" s="4">
        <v>0.85585648148148152</v>
      </c>
      <c r="D669" t="s">
        <v>4</v>
      </c>
      <c r="E669" t="s">
        <v>8</v>
      </c>
      <c r="I669" t="s">
        <v>33124</v>
      </c>
      <c r="J669" t="s">
        <v>2338</v>
      </c>
      <c r="K669" t="s">
        <v>33125</v>
      </c>
      <c r="L669" t="s">
        <v>33126</v>
      </c>
      <c r="M669" s="2" t="str">
        <f>HYPERLINK(склад2въезд131920[[#This Row],[RelativePath]])</f>
        <v>6 Площадка 1 общага\826398429_1_20260507T203226Z.jpg</v>
      </c>
    </row>
    <row r="670" spans="1:13" x14ac:dyDescent="0.25">
      <c r="A670" s="1" t="s">
        <v>17</v>
      </c>
      <c r="B670" s="3">
        <v>46150</v>
      </c>
      <c r="C670" s="4">
        <v>0.3475462962962963</v>
      </c>
      <c r="D670" t="s">
        <v>9856</v>
      </c>
      <c r="I670" t="s">
        <v>33127</v>
      </c>
      <c r="J670" t="s">
        <v>2338</v>
      </c>
      <c r="K670" t="s">
        <v>33128</v>
      </c>
      <c r="L670" t="s">
        <v>33129</v>
      </c>
      <c r="M670" s="2" t="str">
        <f>HYPERLINK(склад2въезд131920[[#This Row],[RelativePath]])</f>
        <v>6 Площадка 1 общага\826398429_1_20260508T082028Z.jpg</v>
      </c>
    </row>
    <row r="671" spans="1:13" x14ac:dyDescent="0.25">
      <c r="A671" s="1" t="s">
        <v>17</v>
      </c>
      <c r="B671" s="3">
        <v>46150</v>
      </c>
      <c r="C671" s="4">
        <v>0.6131712962962963</v>
      </c>
      <c r="D671" t="s">
        <v>9856</v>
      </c>
      <c r="I671" t="s">
        <v>33130</v>
      </c>
      <c r="J671" t="s">
        <v>2338</v>
      </c>
      <c r="K671" t="s">
        <v>33131</v>
      </c>
      <c r="L671" t="s">
        <v>33132</v>
      </c>
      <c r="M671" s="2" t="str">
        <f>HYPERLINK(склад2въезд131920[[#This Row],[RelativePath]])</f>
        <v>6 Площадка 1 общага\826398429_1_20260508T144258Z.jpg</v>
      </c>
    </row>
    <row r="672" spans="1:13" x14ac:dyDescent="0.25">
      <c r="A672" s="1" t="s">
        <v>17</v>
      </c>
      <c r="B672" s="3">
        <v>46150</v>
      </c>
      <c r="C672" s="4">
        <v>0.86820601851851853</v>
      </c>
      <c r="D672" t="s">
        <v>9856</v>
      </c>
      <c r="I672" t="s">
        <v>33133</v>
      </c>
      <c r="J672" t="s">
        <v>2338</v>
      </c>
      <c r="K672" t="s">
        <v>33134</v>
      </c>
      <c r="L672" t="s">
        <v>33135</v>
      </c>
      <c r="M672" s="2" t="str">
        <f>HYPERLINK(склад2въезд131920[[#This Row],[RelativePath]])</f>
        <v>6 Площадка 1 общага\826398429_1_20260508T205013Z.jpg</v>
      </c>
    </row>
    <row r="673" spans="1:13" x14ac:dyDescent="0.25">
      <c r="A673" s="1" t="s">
        <v>17</v>
      </c>
      <c r="B673" s="3">
        <v>46150</v>
      </c>
      <c r="C673" s="4">
        <v>0.88590277777777782</v>
      </c>
      <c r="D673" t="s">
        <v>9856</v>
      </c>
      <c r="I673" t="s">
        <v>33136</v>
      </c>
      <c r="J673" t="s">
        <v>2338</v>
      </c>
      <c r="K673" t="s">
        <v>33137</v>
      </c>
      <c r="L673" t="s">
        <v>33138</v>
      </c>
      <c r="M673" s="2" t="str">
        <f>HYPERLINK(склад2въезд131920[[#This Row],[RelativePath]])</f>
        <v>6 Площадка 1 общага\826398429_1_20260508T211542Z.jpg</v>
      </c>
    </row>
    <row r="674" spans="1:13" x14ac:dyDescent="0.25">
      <c r="A674" s="1" t="s">
        <v>18</v>
      </c>
      <c r="B674" s="3">
        <v>46151</v>
      </c>
      <c r="C674" s="4">
        <v>0.36505787037037035</v>
      </c>
      <c r="D674" t="s">
        <v>9856</v>
      </c>
      <c r="I674" t="s">
        <v>33139</v>
      </c>
      <c r="J674" t="s">
        <v>2338</v>
      </c>
      <c r="K674" t="s">
        <v>33140</v>
      </c>
      <c r="L674" t="s">
        <v>33141</v>
      </c>
      <c r="M674" s="2" t="str">
        <f>HYPERLINK(склад2въезд131920[[#This Row],[RelativePath]])</f>
        <v>6 Площадка 1 общага\826398429_1_20260509T084541Z.jpg</v>
      </c>
    </row>
    <row r="675" spans="1:13" x14ac:dyDescent="0.25">
      <c r="A675" s="1" t="s">
        <v>18</v>
      </c>
      <c r="B675" s="3">
        <v>46151</v>
      </c>
      <c r="C675" s="4">
        <v>0.72952546296296295</v>
      </c>
      <c r="D675" t="s">
        <v>9856</v>
      </c>
      <c r="I675" t="s">
        <v>33142</v>
      </c>
      <c r="J675" t="s">
        <v>2338</v>
      </c>
      <c r="K675" t="s">
        <v>33143</v>
      </c>
      <c r="L675" t="s">
        <v>33144</v>
      </c>
      <c r="M675" s="2" t="str">
        <f>HYPERLINK(склад2въезд131920[[#This Row],[RelativePath]])</f>
        <v>6 Площадка 1 общага\826398429_1_20260509T173031Z.jpg</v>
      </c>
    </row>
    <row r="676" spans="1:13" x14ac:dyDescent="0.25">
      <c r="A676" s="1" t="s">
        <v>18</v>
      </c>
      <c r="B676" s="3">
        <v>46151</v>
      </c>
      <c r="C676" s="4">
        <v>0.84831018518518519</v>
      </c>
      <c r="D676" t="s">
        <v>4</v>
      </c>
      <c r="E676" t="s">
        <v>8</v>
      </c>
      <c r="I676" t="s">
        <v>33145</v>
      </c>
      <c r="J676" t="s">
        <v>2338</v>
      </c>
      <c r="K676" t="s">
        <v>33146</v>
      </c>
      <c r="L676" t="s">
        <v>33147</v>
      </c>
      <c r="M676" s="2" t="str">
        <f>HYPERLINK(склад2въезд131920[[#This Row],[RelativePath]])</f>
        <v>6 Площадка 1 общага\826398429_1_20260509T202134Z.jpg</v>
      </c>
    </row>
    <row r="677" spans="1:13" x14ac:dyDescent="0.25">
      <c r="A677" s="1" t="s">
        <v>22</v>
      </c>
      <c r="B677" s="3">
        <v>46152</v>
      </c>
      <c r="C677" s="4">
        <v>0.44290509259259259</v>
      </c>
      <c r="D677" t="s">
        <v>9856</v>
      </c>
      <c r="I677" t="s">
        <v>33148</v>
      </c>
      <c r="J677" t="s">
        <v>2338</v>
      </c>
      <c r="K677" t="s">
        <v>33149</v>
      </c>
      <c r="L677" t="s">
        <v>33150</v>
      </c>
      <c r="M677" s="2" t="str">
        <f>HYPERLINK(склад2въезд131920[[#This Row],[RelativePath]])</f>
        <v>6 Площадка 1 общага\826398429_1_20260510T103747Z.jpg</v>
      </c>
    </row>
    <row r="678" spans="1:13" x14ac:dyDescent="0.25">
      <c r="A678" s="1" t="s">
        <v>22</v>
      </c>
      <c r="B678" s="3">
        <v>46152</v>
      </c>
      <c r="C678" s="4">
        <v>0.70792824074074079</v>
      </c>
      <c r="D678" t="s">
        <v>9856</v>
      </c>
      <c r="I678" t="s">
        <v>33151</v>
      </c>
      <c r="J678" t="s">
        <v>2338</v>
      </c>
      <c r="K678" t="s">
        <v>33152</v>
      </c>
      <c r="L678" t="s">
        <v>33153</v>
      </c>
      <c r="M678" s="2" t="str">
        <f>HYPERLINK(склад2въезд131920[[#This Row],[RelativePath]])</f>
        <v>6 Площадка 1 общага\826398429_1_20260510T165925Z.jpg</v>
      </c>
    </row>
    <row r="679" spans="1:13" x14ac:dyDescent="0.25">
      <c r="A679" s="1" t="s">
        <v>22</v>
      </c>
      <c r="B679" s="3">
        <v>46152</v>
      </c>
      <c r="C679" s="4">
        <v>0.83482638888888894</v>
      </c>
      <c r="D679" t="s">
        <v>9856</v>
      </c>
      <c r="I679" t="s">
        <v>33154</v>
      </c>
      <c r="J679" t="s">
        <v>2338</v>
      </c>
      <c r="K679" t="s">
        <v>33155</v>
      </c>
      <c r="L679" t="s">
        <v>33156</v>
      </c>
      <c r="M679" s="2" t="str">
        <f>HYPERLINK(склад2въезд131920[[#This Row],[RelativePath]])</f>
        <v>6 Площадка 1 общага\826398429_1_20260510T200209Z.jpg</v>
      </c>
    </row>
    <row r="680" spans="1:13" x14ac:dyDescent="0.25">
      <c r="A680" s="1" t="s">
        <v>22</v>
      </c>
      <c r="B680" s="3">
        <v>46152</v>
      </c>
      <c r="C680" s="4">
        <v>0.88047453703703704</v>
      </c>
      <c r="D680" t="s">
        <v>4</v>
      </c>
      <c r="E680" t="s">
        <v>8</v>
      </c>
      <c r="I680" t="s">
        <v>33157</v>
      </c>
      <c r="J680" t="s">
        <v>2338</v>
      </c>
      <c r="K680" t="s">
        <v>33158</v>
      </c>
      <c r="L680" t="s">
        <v>33159</v>
      </c>
      <c r="M680" s="2" t="str">
        <f>HYPERLINK(склад2въезд131920[[#This Row],[RelativePath]])</f>
        <v>6 Площадка 1 общага\826398429_1_20260510T210753Z.jpg</v>
      </c>
    </row>
    <row r="681" spans="1:13" x14ac:dyDescent="0.25">
      <c r="A681" s="1" t="s">
        <v>13</v>
      </c>
      <c r="B681" s="3">
        <v>46153</v>
      </c>
      <c r="C681" s="4">
        <v>0.34182870370370372</v>
      </c>
      <c r="D681" t="s">
        <v>9856</v>
      </c>
      <c r="I681" t="s">
        <v>33492</v>
      </c>
      <c r="J681" t="s">
        <v>2338</v>
      </c>
      <c r="K681" t="s">
        <v>33493</v>
      </c>
      <c r="L681" t="s">
        <v>33494</v>
      </c>
      <c r="M681" s="2" t="str">
        <f>HYPERLINK(склад2въезд131920[[#This Row],[RelativePath]])</f>
        <v>6 Площадка 1 общага\826398429_1_20260511T081214Z.jpg</v>
      </c>
    </row>
    <row r="682" spans="1:13" x14ac:dyDescent="0.25">
      <c r="A682" s="1" t="s">
        <v>13</v>
      </c>
      <c r="B682" s="3">
        <v>46153</v>
      </c>
      <c r="C682" s="4">
        <v>0.43009259259259258</v>
      </c>
      <c r="D682" t="s">
        <v>9856</v>
      </c>
      <c r="I682" t="s">
        <v>33495</v>
      </c>
      <c r="J682" t="s">
        <v>2338</v>
      </c>
      <c r="K682" t="s">
        <v>33496</v>
      </c>
      <c r="L682" t="s">
        <v>33497</v>
      </c>
      <c r="M682" s="2" t="str">
        <f>HYPERLINK(склад2въезд131920[[#This Row],[RelativePath]])</f>
        <v>6 Площадка 1 общага\826398429_1_20260511T101920Z.jpg</v>
      </c>
    </row>
    <row r="683" spans="1:13" x14ac:dyDescent="0.25">
      <c r="A683" s="1" t="s">
        <v>13</v>
      </c>
      <c r="B683" s="3">
        <v>46153</v>
      </c>
      <c r="C683" s="4">
        <v>0.5222106481481481</v>
      </c>
      <c r="D683" t="s">
        <v>9856</v>
      </c>
      <c r="I683" t="s">
        <v>33498</v>
      </c>
      <c r="J683" t="s">
        <v>2338</v>
      </c>
      <c r="K683" t="s">
        <v>33499</v>
      </c>
      <c r="L683" t="s">
        <v>33500</v>
      </c>
      <c r="M683" s="2" t="str">
        <f>HYPERLINK(склад2въезд131920[[#This Row],[RelativePath]])</f>
        <v>6 Площадка 1 общага\826398429_1_20260511T123159Z.jpg</v>
      </c>
    </row>
    <row r="684" spans="1:13" x14ac:dyDescent="0.25">
      <c r="A684" s="1" t="s">
        <v>13</v>
      </c>
      <c r="B684" s="3">
        <v>46153</v>
      </c>
      <c r="C684" s="4">
        <v>0.63559027777777777</v>
      </c>
      <c r="D684" t="s">
        <v>9856</v>
      </c>
      <c r="I684" t="s">
        <v>33501</v>
      </c>
      <c r="J684" t="s">
        <v>2338</v>
      </c>
      <c r="K684" t="s">
        <v>33502</v>
      </c>
      <c r="L684" t="s">
        <v>33503</v>
      </c>
      <c r="M684" s="2" t="str">
        <f>HYPERLINK(склад2въезд131920[[#This Row],[RelativePath]])</f>
        <v>6 Площадка 1 общага\826398429_1_20260511T151515Z.jpg</v>
      </c>
    </row>
    <row r="685" spans="1:13" x14ac:dyDescent="0.25">
      <c r="A685" s="1" t="s">
        <v>13</v>
      </c>
      <c r="B685" s="3">
        <v>46153</v>
      </c>
      <c r="C685" s="4">
        <v>0.74968749999999995</v>
      </c>
      <c r="D685" t="s">
        <v>9856</v>
      </c>
      <c r="I685" t="s">
        <v>33504</v>
      </c>
      <c r="J685" t="s">
        <v>2338</v>
      </c>
      <c r="K685" t="s">
        <v>33505</v>
      </c>
      <c r="L685" t="s">
        <v>33506</v>
      </c>
      <c r="M685" s="2" t="str">
        <f>HYPERLINK(склад2въезд131920[[#This Row],[RelativePath]])</f>
        <v>6 Площадка 1 общага\826398429_1_20260511T175933Z.jpg</v>
      </c>
    </row>
    <row r="686" spans="1:13" x14ac:dyDescent="0.25">
      <c r="A686" s="1" t="s">
        <v>13</v>
      </c>
      <c r="B686" s="3">
        <v>46153</v>
      </c>
      <c r="C686" s="4">
        <v>0.90396990740740746</v>
      </c>
      <c r="D686" t="s">
        <v>9856</v>
      </c>
      <c r="I686" t="s">
        <v>33507</v>
      </c>
      <c r="J686" t="s">
        <v>2338</v>
      </c>
      <c r="K686" t="s">
        <v>33508</v>
      </c>
      <c r="L686" t="s">
        <v>33509</v>
      </c>
      <c r="M686" s="2" t="str">
        <f>HYPERLINK(склад2въезд131920[[#This Row],[RelativePath]])</f>
        <v>6 Площадка 1 общага\826398429_1_20260511T214143Z.jpg</v>
      </c>
    </row>
    <row r="687" spans="1:13" x14ac:dyDescent="0.25">
      <c r="A687" s="1" t="s">
        <v>14</v>
      </c>
      <c r="B687" s="3">
        <v>46154</v>
      </c>
      <c r="C687" s="4">
        <v>0.32939814814814816</v>
      </c>
      <c r="D687" t="s">
        <v>4</v>
      </c>
      <c r="E687" t="s">
        <v>8</v>
      </c>
      <c r="I687" t="s">
        <v>33510</v>
      </c>
      <c r="J687" t="s">
        <v>2338</v>
      </c>
      <c r="K687" t="s">
        <v>33511</v>
      </c>
      <c r="L687" t="s">
        <v>33512</v>
      </c>
      <c r="M687" s="2" t="str">
        <f>HYPERLINK(склад2въезд131920[[#This Row],[RelativePath]])</f>
        <v>6 Площадка 1 общага\826398429_1_20260512T075420Z.jpg</v>
      </c>
    </row>
    <row r="688" spans="1:13" x14ac:dyDescent="0.25">
      <c r="A688" s="1" t="s">
        <v>14</v>
      </c>
      <c r="B688" s="3">
        <v>46154</v>
      </c>
      <c r="C688" s="4">
        <v>0.41716435185185186</v>
      </c>
      <c r="D688" t="s">
        <v>9856</v>
      </c>
      <c r="I688" t="s">
        <v>33513</v>
      </c>
      <c r="J688" t="s">
        <v>2338</v>
      </c>
      <c r="K688" t="s">
        <v>33514</v>
      </c>
      <c r="L688" t="s">
        <v>33515</v>
      </c>
      <c r="M688" s="2" t="str">
        <f>HYPERLINK(склад2въезд131920[[#This Row],[RelativePath]])</f>
        <v>6 Площадка 1 общага\826398429_1_20260512T100043Z.jpg</v>
      </c>
    </row>
    <row r="689" spans="1:13" x14ac:dyDescent="0.25">
      <c r="A689" s="1" t="s">
        <v>14</v>
      </c>
      <c r="B689" s="3">
        <v>46154</v>
      </c>
      <c r="C689" s="4">
        <v>0.53924768518518518</v>
      </c>
      <c r="D689" t="s">
        <v>4</v>
      </c>
      <c r="E689" t="s">
        <v>8</v>
      </c>
      <c r="I689" t="s">
        <v>33516</v>
      </c>
      <c r="J689" t="s">
        <v>2338</v>
      </c>
      <c r="K689" t="s">
        <v>33517</v>
      </c>
      <c r="L689" t="s">
        <v>33518</v>
      </c>
      <c r="M689" s="2" t="str">
        <f>HYPERLINK(склад2въезд131920[[#This Row],[RelativePath]])</f>
        <v>6 Площадка 1 общага\826398429_1_20260512T125631Z.jpg</v>
      </c>
    </row>
    <row r="690" spans="1:13" x14ac:dyDescent="0.25">
      <c r="A690" s="1" t="s">
        <v>14</v>
      </c>
      <c r="B690" s="3">
        <v>46154</v>
      </c>
      <c r="C690" s="4">
        <v>0.61472222222222217</v>
      </c>
      <c r="D690" t="s">
        <v>9856</v>
      </c>
      <c r="I690" t="s">
        <v>33519</v>
      </c>
      <c r="J690" t="s">
        <v>2338</v>
      </c>
      <c r="K690" t="s">
        <v>33520</v>
      </c>
      <c r="L690" t="s">
        <v>33521</v>
      </c>
      <c r="M690" s="2" t="str">
        <f>HYPERLINK(склад2въезд131920[[#This Row],[RelativePath]])</f>
        <v>6 Площадка 1 общага\826398429_1_20260512T144512Z.jpg</v>
      </c>
    </row>
    <row r="691" spans="1:13" x14ac:dyDescent="0.25">
      <c r="A691" s="1" t="s">
        <v>14</v>
      </c>
      <c r="B691" s="3">
        <v>46154</v>
      </c>
      <c r="C691" s="4">
        <v>0.63696759259259261</v>
      </c>
      <c r="D691" t="s">
        <v>9856</v>
      </c>
      <c r="I691" t="s">
        <v>33522</v>
      </c>
      <c r="J691" t="s">
        <v>2338</v>
      </c>
      <c r="K691" t="s">
        <v>33523</v>
      </c>
      <c r="L691" t="s">
        <v>33524</v>
      </c>
      <c r="M691" s="2" t="str">
        <f>HYPERLINK(склад2въезд131920[[#This Row],[RelativePath]])</f>
        <v>6 Площадка 1 общага\826398429_1_20260512T151714Z.jpg</v>
      </c>
    </row>
    <row r="692" spans="1:13" x14ac:dyDescent="0.25">
      <c r="A692" s="1" t="s">
        <v>14</v>
      </c>
      <c r="B692" s="3">
        <v>46154</v>
      </c>
      <c r="C692" s="4">
        <v>0.65971064814814817</v>
      </c>
      <c r="D692" t="s">
        <v>9856</v>
      </c>
      <c r="I692" t="s">
        <v>33525</v>
      </c>
      <c r="J692" t="s">
        <v>2338</v>
      </c>
      <c r="K692" t="s">
        <v>33526</v>
      </c>
      <c r="L692" t="s">
        <v>33527</v>
      </c>
      <c r="M692" s="2" t="str">
        <f>HYPERLINK(склад2въезд131920[[#This Row],[RelativePath]])</f>
        <v>6 Площадка 1 общага\826398429_1_20260512T154959Z.jpg</v>
      </c>
    </row>
    <row r="693" spans="1:13" x14ac:dyDescent="0.25">
      <c r="A693" s="1" t="s">
        <v>14</v>
      </c>
      <c r="B693" s="3">
        <v>46154</v>
      </c>
      <c r="C693" s="4">
        <v>0.72586805555555556</v>
      </c>
      <c r="D693" t="s">
        <v>9856</v>
      </c>
      <c r="I693" t="s">
        <v>33528</v>
      </c>
      <c r="J693" t="s">
        <v>2338</v>
      </c>
      <c r="K693" t="s">
        <v>33529</v>
      </c>
      <c r="L693" t="s">
        <v>33530</v>
      </c>
      <c r="M693" s="2" t="str">
        <f>HYPERLINK(склад2въезд131920[[#This Row],[RelativePath]])</f>
        <v>6 Площадка 1 общага\826398429_1_20260512T172515Z.jpg</v>
      </c>
    </row>
    <row r="694" spans="1:13" x14ac:dyDescent="0.25">
      <c r="A694" s="1" t="s">
        <v>14</v>
      </c>
      <c r="B694" s="3">
        <v>46154</v>
      </c>
      <c r="C694" s="4">
        <v>0.82914351851851853</v>
      </c>
      <c r="D694" t="s">
        <v>9856</v>
      </c>
      <c r="I694" t="s">
        <v>33531</v>
      </c>
      <c r="J694" t="s">
        <v>2338</v>
      </c>
      <c r="K694" t="s">
        <v>33532</v>
      </c>
      <c r="L694" t="s">
        <v>33533</v>
      </c>
      <c r="M694" s="2" t="str">
        <f>HYPERLINK(склад2въезд131920[[#This Row],[RelativePath]])</f>
        <v>6 Площадка 1 общага\826398429_1_20260512T195358Z.jpg</v>
      </c>
    </row>
  </sheetData>
  <conditionalFormatting sqref="D695:D705 E695:E708 G2:H694 D2:E694">
    <cfRule type="containsText" dxfId="1088" priority="14" operator="containsText" text="Выезд с территории">
      <formula>NOT(ISERROR(SEARCH("Выезд с территории",D2)))</formula>
    </cfRule>
  </conditionalFormatting>
  <conditionalFormatting sqref="F2:F694">
    <cfRule type="notContainsText" dxfId="1087" priority="13" operator="notContains" text="порожний">
      <formula>ISERROR(SEARCH("порожний",F2))</formula>
    </cfRule>
  </conditionalFormatting>
  <conditionalFormatting sqref="E2:E708">
    <cfRule type="containsText" dxfId="1086" priority="11" operator="containsText" text="Газель базы">
      <formula>NOT(ISERROR(SEARCH("Газель базы",E2)))</formula>
    </cfRule>
    <cfRule type="containsText" dxfId="1085" priority="12" operator="containsText" text="Погрузчик базы">
      <formula>NOT(ISERROR(SEARCH("Погрузчик базы",E2)))</formula>
    </cfRule>
  </conditionalFormatting>
  <conditionalFormatting sqref="E2:E708">
    <cfRule type="containsText" dxfId="1084" priority="10" operator="containsText" text="Трактор базы">
      <formula>NOT(ISERROR(SEARCH("Трактор базы",E2)))</formula>
    </cfRule>
  </conditionalFormatting>
  <conditionalFormatting sqref="A2:C694">
    <cfRule type="expression" dxfId="1083" priority="9">
      <formula>$A2="пн"</formula>
    </cfRule>
  </conditionalFormatting>
  <conditionalFormatting sqref="A2:C696">
    <cfRule type="expression" dxfId="1082" priority="3">
      <formula>$A2="вс"</formula>
    </cfRule>
    <cfRule type="expression" dxfId="1081" priority="4">
      <formula>$A2="сб"</formula>
    </cfRule>
    <cfRule type="expression" dxfId="1080" priority="5">
      <formula>$A2="пт"</formula>
    </cfRule>
    <cfRule type="expression" dxfId="1079" priority="6">
      <formula>$A2="чт"</formula>
    </cfRule>
    <cfRule type="expression" dxfId="1078" priority="7">
      <formula>$A2="ср"</formula>
    </cfRule>
    <cfRule type="expression" dxfId="1077" priority="8">
      <formula>$A2="вт"</formula>
    </cfRule>
  </conditionalFormatting>
  <conditionalFormatting sqref="D2:D705">
    <cfRule type="containsText" dxfId="10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5">
    <cfRule type="containsText" dxfId="10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99"/>
  <sheetViews>
    <sheetView zoomScale="90" zoomScaleNormal="90" workbookViewId="0">
      <pane ySplit="1" topLeftCell="A578" activePane="bottomLeft" state="frozen"/>
      <selection pane="bottomLeft" activeCell="I592" sqref="I592:I5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469</v>
      </c>
      <c r="J2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472</v>
      </c>
      <c r="J3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475</v>
      </c>
      <c r="J4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478</v>
      </c>
      <c r="J5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481</v>
      </c>
      <c r="J6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484</v>
      </c>
      <c r="J7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487</v>
      </c>
      <c r="J8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490</v>
      </c>
      <c r="J9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582</v>
      </c>
      <c r="E10" t="s">
        <v>86</v>
      </c>
      <c r="F10" t="s">
        <v>462</v>
      </c>
      <c r="I10" t="s">
        <v>493</v>
      </c>
      <c r="J10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496</v>
      </c>
      <c r="J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583</v>
      </c>
      <c r="I12" t="s">
        <v>499</v>
      </c>
      <c r="J12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226</v>
      </c>
      <c r="E13" t="s">
        <v>86</v>
      </c>
      <c r="F13" t="s">
        <v>583</v>
      </c>
      <c r="I13" t="s">
        <v>502</v>
      </c>
      <c r="J13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225</v>
      </c>
      <c r="E14" t="s">
        <v>86</v>
      </c>
      <c r="F14" t="s">
        <v>60</v>
      </c>
      <c r="G14">
        <v>2</v>
      </c>
      <c r="I14" t="s">
        <v>505</v>
      </c>
      <c r="J14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584</v>
      </c>
      <c r="E15" t="s">
        <v>86</v>
      </c>
      <c r="F15" t="s">
        <v>60</v>
      </c>
      <c r="I15" t="s">
        <v>508</v>
      </c>
      <c r="J15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511</v>
      </c>
      <c r="J16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585</v>
      </c>
      <c r="I17" t="s">
        <v>514</v>
      </c>
      <c r="J17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517</v>
      </c>
      <c r="J18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586</v>
      </c>
      <c r="I19" t="s">
        <v>520</v>
      </c>
      <c r="J19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586</v>
      </c>
      <c r="I20" t="s">
        <v>523</v>
      </c>
      <c r="J20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526</v>
      </c>
      <c r="J2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586</v>
      </c>
      <c r="I22" t="s">
        <v>529</v>
      </c>
      <c r="J22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532</v>
      </c>
      <c r="J23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586</v>
      </c>
      <c r="I24" t="s">
        <v>535</v>
      </c>
      <c r="J24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537</v>
      </c>
      <c r="J25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540</v>
      </c>
      <c r="J26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586</v>
      </c>
      <c r="I27" t="s">
        <v>543</v>
      </c>
      <c r="J27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586</v>
      </c>
      <c r="I28" t="s">
        <v>546</v>
      </c>
      <c r="J28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549</v>
      </c>
      <c r="J29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552</v>
      </c>
      <c r="J30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555</v>
      </c>
      <c r="J3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558</v>
      </c>
      <c r="J32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225</v>
      </c>
      <c r="E33" t="s">
        <v>86</v>
      </c>
      <c r="F33" t="s">
        <v>60</v>
      </c>
      <c r="G33">
        <v>1</v>
      </c>
      <c r="I33" t="s">
        <v>561</v>
      </c>
      <c r="J33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587</v>
      </c>
      <c r="E34" t="s">
        <v>86</v>
      </c>
      <c r="F34" t="s">
        <v>165</v>
      </c>
      <c r="I34" t="s">
        <v>564</v>
      </c>
      <c r="J34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584</v>
      </c>
      <c r="E35" t="s">
        <v>86</v>
      </c>
      <c r="F35" t="s">
        <v>165</v>
      </c>
      <c r="I35" t="s">
        <v>567</v>
      </c>
      <c r="J35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225</v>
      </c>
      <c r="E36" t="s">
        <v>86</v>
      </c>
      <c r="F36" t="s">
        <v>165</v>
      </c>
      <c r="I36" t="s">
        <v>570</v>
      </c>
      <c r="J36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584</v>
      </c>
      <c r="E37" t="s">
        <v>86</v>
      </c>
      <c r="F37" t="s">
        <v>165</v>
      </c>
      <c r="I37" t="s">
        <v>573</v>
      </c>
      <c r="J37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576</v>
      </c>
      <c r="J38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579</v>
      </c>
      <c r="J39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902</v>
      </c>
      <c r="J40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1590</v>
      </c>
      <c r="I41" t="s">
        <v>905</v>
      </c>
      <c r="J4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908</v>
      </c>
      <c r="J42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1590</v>
      </c>
      <c r="I43" t="s">
        <v>911</v>
      </c>
      <c r="J43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914</v>
      </c>
      <c r="J44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1722</v>
      </c>
      <c r="J45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1725</v>
      </c>
      <c r="J46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1728</v>
      </c>
      <c r="J47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1731</v>
      </c>
      <c r="J48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1734</v>
      </c>
      <c r="J49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1737</v>
      </c>
      <c r="J50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1740</v>
      </c>
      <c r="J5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1743</v>
      </c>
      <c r="J52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1746</v>
      </c>
      <c r="J53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1276</v>
      </c>
      <c r="I54" t="s">
        <v>1749</v>
      </c>
      <c r="J54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1752</v>
      </c>
      <c r="J55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1755</v>
      </c>
      <c r="J56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1758</v>
      </c>
      <c r="J57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1761</v>
      </c>
      <c r="J58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1764</v>
      </c>
      <c r="J59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1767</v>
      </c>
      <c r="J60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1770</v>
      </c>
      <c r="J6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1773</v>
      </c>
      <c r="J62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1776</v>
      </c>
      <c r="J63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1779</v>
      </c>
      <c r="J64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1782</v>
      </c>
      <c r="J65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1785</v>
      </c>
      <c r="J66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1788</v>
      </c>
      <c r="J67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1276</v>
      </c>
      <c r="I68" t="s">
        <v>1791</v>
      </c>
      <c r="J68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1590</v>
      </c>
      <c r="I69" t="s">
        <v>1794</v>
      </c>
      <c r="J69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1590</v>
      </c>
      <c r="I70" t="s">
        <v>1797</v>
      </c>
      <c r="J70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2679</v>
      </c>
      <c r="J7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2682</v>
      </c>
      <c r="J72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2685</v>
      </c>
      <c r="J73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3287</v>
      </c>
      <c r="I74" t="s">
        <v>3288</v>
      </c>
      <c r="J74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2688</v>
      </c>
      <c r="J75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3284</v>
      </c>
      <c r="E76" t="s">
        <v>3285</v>
      </c>
      <c r="I76" t="s">
        <v>2691</v>
      </c>
      <c r="J76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3284</v>
      </c>
      <c r="E77" t="s">
        <v>3285</v>
      </c>
      <c r="H77" t="s">
        <v>2295</v>
      </c>
      <c r="I77" t="s">
        <v>2694</v>
      </c>
      <c r="J77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3284</v>
      </c>
      <c r="E78" t="s">
        <v>3285</v>
      </c>
      <c r="H78" t="s">
        <v>2295</v>
      </c>
      <c r="I78" t="s">
        <v>2697</v>
      </c>
      <c r="J78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3284</v>
      </c>
      <c r="E79" t="s">
        <v>3285</v>
      </c>
      <c r="H79" t="s">
        <v>2295</v>
      </c>
      <c r="I79" t="s">
        <v>2700</v>
      </c>
      <c r="J79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3284</v>
      </c>
      <c r="E80" t="s">
        <v>3285</v>
      </c>
      <c r="H80" t="s">
        <v>2295</v>
      </c>
      <c r="I80" t="s">
        <v>2703</v>
      </c>
      <c r="J80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3284</v>
      </c>
      <c r="E81" t="s">
        <v>3285</v>
      </c>
      <c r="H81" t="s">
        <v>2295</v>
      </c>
      <c r="I81" t="s">
        <v>2706</v>
      </c>
      <c r="J8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3284</v>
      </c>
      <c r="E82" t="s">
        <v>3285</v>
      </c>
      <c r="H82" t="s">
        <v>2295</v>
      </c>
      <c r="I82" t="s">
        <v>2709</v>
      </c>
      <c r="J82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3284</v>
      </c>
      <c r="E83" t="s">
        <v>3285</v>
      </c>
      <c r="H83" t="s">
        <v>2295</v>
      </c>
      <c r="I83" t="s">
        <v>2712</v>
      </c>
      <c r="J83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3284</v>
      </c>
      <c r="E84" t="s">
        <v>3285</v>
      </c>
      <c r="H84" t="s">
        <v>2295</v>
      </c>
      <c r="I84" t="s">
        <v>2715</v>
      </c>
      <c r="J84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3284</v>
      </c>
      <c r="E85" t="s">
        <v>3285</v>
      </c>
      <c r="H85" t="s">
        <v>2295</v>
      </c>
      <c r="I85" t="s">
        <v>2718</v>
      </c>
      <c r="J85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3284</v>
      </c>
      <c r="E86" t="s">
        <v>3285</v>
      </c>
      <c r="H86" t="s">
        <v>2295</v>
      </c>
      <c r="I86" t="s">
        <v>2721</v>
      </c>
      <c r="J86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3284</v>
      </c>
      <c r="E87" t="s">
        <v>3285</v>
      </c>
      <c r="H87" t="s">
        <v>2295</v>
      </c>
      <c r="I87" t="s">
        <v>2724</v>
      </c>
      <c r="J87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3284</v>
      </c>
      <c r="E88" t="s">
        <v>3285</v>
      </c>
      <c r="H88" t="s">
        <v>2295</v>
      </c>
      <c r="I88" t="s">
        <v>2727</v>
      </c>
      <c r="J88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3284</v>
      </c>
      <c r="E89" t="s">
        <v>3285</v>
      </c>
      <c r="H89" t="s">
        <v>2295</v>
      </c>
      <c r="I89" t="s">
        <v>2730</v>
      </c>
      <c r="J89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3284</v>
      </c>
      <c r="E90" t="s">
        <v>3285</v>
      </c>
      <c r="H90" t="s">
        <v>2295</v>
      </c>
      <c r="I90" t="s">
        <v>2733</v>
      </c>
      <c r="J90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3284</v>
      </c>
      <c r="E91" t="s">
        <v>3285</v>
      </c>
      <c r="H91" t="s">
        <v>2295</v>
      </c>
      <c r="I91" t="s">
        <v>2736</v>
      </c>
      <c r="J9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3284</v>
      </c>
      <c r="E92" t="s">
        <v>3285</v>
      </c>
      <c r="H92" t="s">
        <v>2295</v>
      </c>
      <c r="I92" t="s">
        <v>2739</v>
      </c>
      <c r="J92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3284</v>
      </c>
      <c r="E93" t="s">
        <v>3285</v>
      </c>
      <c r="H93" t="s">
        <v>2295</v>
      </c>
      <c r="I93" t="s">
        <v>2742</v>
      </c>
      <c r="J93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3284</v>
      </c>
      <c r="E94" t="s">
        <v>3285</v>
      </c>
      <c r="H94" t="s">
        <v>2295</v>
      </c>
      <c r="I94" t="s">
        <v>2745</v>
      </c>
      <c r="J94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3284</v>
      </c>
      <c r="E95" t="s">
        <v>3285</v>
      </c>
      <c r="H95" t="s">
        <v>2295</v>
      </c>
      <c r="I95" t="s">
        <v>2748</v>
      </c>
      <c r="J95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3291</v>
      </c>
      <c r="E96" t="s">
        <v>3286</v>
      </c>
      <c r="I96" t="s">
        <v>2751</v>
      </c>
      <c r="J96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3291</v>
      </c>
      <c r="E97" t="s">
        <v>3286</v>
      </c>
      <c r="H97" t="s">
        <v>2295</v>
      </c>
      <c r="I97" t="s">
        <v>2754</v>
      </c>
      <c r="J97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3291</v>
      </c>
      <c r="E98" t="s">
        <v>3286</v>
      </c>
      <c r="H98" t="s">
        <v>2295</v>
      </c>
      <c r="I98" t="s">
        <v>2757</v>
      </c>
      <c r="J98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3291</v>
      </c>
      <c r="E99" t="s">
        <v>3286</v>
      </c>
      <c r="H99" t="s">
        <v>2295</v>
      </c>
      <c r="I99" t="s">
        <v>2760</v>
      </c>
      <c r="J99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3291</v>
      </c>
      <c r="E100" t="s">
        <v>3286</v>
      </c>
      <c r="H100" t="s">
        <v>2295</v>
      </c>
      <c r="I100" t="s">
        <v>2763</v>
      </c>
      <c r="J100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3291</v>
      </c>
      <c r="E101" t="s">
        <v>3286</v>
      </c>
      <c r="H101" t="s">
        <v>2295</v>
      </c>
      <c r="I101" t="s">
        <v>2766</v>
      </c>
      <c r="J10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2769</v>
      </c>
      <c r="J102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1257</v>
      </c>
      <c r="E103" t="s">
        <v>3269</v>
      </c>
      <c r="I103" t="s">
        <v>2772</v>
      </c>
      <c r="J103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1257</v>
      </c>
      <c r="E104" t="s">
        <v>3292</v>
      </c>
      <c r="I104" t="s">
        <v>2775</v>
      </c>
      <c r="J104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225</v>
      </c>
      <c r="E105" t="s">
        <v>3292</v>
      </c>
      <c r="F105" t="s">
        <v>3286</v>
      </c>
      <c r="I105" t="s">
        <v>2778</v>
      </c>
      <c r="J105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225</v>
      </c>
      <c r="E106" t="s">
        <v>3292</v>
      </c>
      <c r="F106" t="s">
        <v>3286</v>
      </c>
      <c r="H106" t="s">
        <v>2295</v>
      </c>
      <c r="I106" t="s">
        <v>2781</v>
      </c>
      <c r="J106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225</v>
      </c>
      <c r="E107" t="s">
        <v>3292</v>
      </c>
      <c r="F107" t="s">
        <v>3286</v>
      </c>
      <c r="H107" t="s">
        <v>2295</v>
      </c>
      <c r="I107" t="s">
        <v>2784</v>
      </c>
      <c r="J107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225</v>
      </c>
      <c r="E108" t="s">
        <v>3292</v>
      </c>
      <c r="F108" t="s">
        <v>3286</v>
      </c>
      <c r="H108" t="s">
        <v>2295</v>
      </c>
      <c r="I108" t="s">
        <v>2787</v>
      </c>
      <c r="J108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225</v>
      </c>
      <c r="E109" t="s">
        <v>3292</v>
      </c>
      <c r="F109" t="s">
        <v>3286</v>
      </c>
      <c r="H109" t="s">
        <v>2295</v>
      </c>
      <c r="I109" t="s">
        <v>2790</v>
      </c>
      <c r="J109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225</v>
      </c>
      <c r="E110" t="s">
        <v>3292</v>
      </c>
      <c r="F110" t="s">
        <v>3286</v>
      </c>
      <c r="H110" t="s">
        <v>2295</v>
      </c>
      <c r="I110" t="s">
        <v>2793</v>
      </c>
      <c r="J110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225</v>
      </c>
      <c r="E111" t="s">
        <v>3292</v>
      </c>
      <c r="F111" t="s">
        <v>3286</v>
      </c>
      <c r="H111" t="s">
        <v>2295</v>
      </c>
      <c r="I111" t="s">
        <v>2796</v>
      </c>
      <c r="J1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225</v>
      </c>
      <c r="E112" t="s">
        <v>3292</v>
      </c>
      <c r="F112" t="s">
        <v>3286</v>
      </c>
      <c r="H112" t="s">
        <v>2295</v>
      </c>
      <c r="I112" t="s">
        <v>2799</v>
      </c>
      <c r="J112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225</v>
      </c>
      <c r="E113" t="s">
        <v>3292</v>
      </c>
      <c r="F113" t="s">
        <v>3286</v>
      </c>
      <c r="H113" t="s">
        <v>2295</v>
      </c>
      <c r="I113" t="s">
        <v>2802</v>
      </c>
      <c r="J113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225</v>
      </c>
      <c r="E114" t="s">
        <v>3292</v>
      </c>
      <c r="F114" t="s">
        <v>3286</v>
      </c>
      <c r="H114" t="s">
        <v>2295</v>
      </c>
      <c r="I114" t="s">
        <v>2805</v>
      </c>
      <c r="J114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225</v>
      </c>
      <c r="E115" t="s">
        <v>3292</v>
      </c>
      <c r="F115" t="s">
        <v>3286</v>
      </c>
      <c r="H115" t="s">
        <v>2295</v>
      </c>
      <c r="I115" t="s">
        <v>2808</v>
      </c>
      <c r="J115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225</v>
      </c>
      <c r="E116" t="s">
        <v>3292</v>
      </c>
      <c r="F116" t="s">
        <v>3286</v>
      </c>
      <c r="H116" t="s">
        <v>2295</v>
      </c>
      <c r="I116" t="s">
        <v>2811</v>
      </c>
      <c r="J116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225</v>
      </c>
      <c r="E117" t="s">
        <v>3292</v>
      </c>
      <c r="F117" t="s">
        <v>3286</v>
      </c>
      <c r="H117" t="s">
        <v>2295</v>
      </c>
      <c r="I117" t="s">
        <v>2814</v>
      </c>
      <c r="J117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225</v>
      </c>
      <c r="E118" t="s">
        <v>3292</v>
      </c>
      <c r="F118" t="s">
        <v>3286</v>
      </c>
      <c r="H118" t="s">
        <v>2295</v>
      </c>
      <c r="I118" t="s">
        <v>2817</v>
      </c>
      <c r="J118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584</v>
      </c>
      <c r="E119" t="s">
        <v>3292</v>
      </c>
      <c r="F119" t="s">
        <v>3286</v>
      </c>
      <c r="H119" t="s">
        <v>3293</v>
      </c>
      <c r="I119" t="s">
        <v>2820</v>
      </c>
      <c r="J119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225</v>
      </c>
      <c r="E120" t="s">
        <v>3269</v>
      </c>
      <c r="F120" t="s">
        <v>3286</v>
      </c>
      <c r="I120" t="s">
        <v>2823</v>
      </c>
      <c r="J120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225</v>
      </c>
      <c r="E121" t="s">
        <v>3269</v>
      </c>
      <c r="F121" t="s">
        <v>3286</v>
      </c>
      <c r="H121" t="s">
        <v>2295</v>
      </c>
      <c r="I121" t="s">
        <v>2826</v>
      </c>
      <c r="J12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225</v>
      </c>
      <c r="E122" t="s">
        <v>3269</v>
      </c>
      <c r="F122" t="s">
        <v>3286</v>
      </c>
      <c r="H122" t="s">
        <v>2295</v>
      </c>
      <c r="I122" t="s">
        <v>2829</v>
      </c>
      <c r="J122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225</v>
      </c>
      <c r="E123" t="s">
        <v>3269</v>
      </c>
      <c r="F123" t="s">
        <v>3286</v>
      </c>
      <c r="H123" t="s">
        <v>2295</v>
      </c>
      <c r="I123" t="s">
        <v>2832</v>
      </c>
      <c r="J123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225</v>
      </c>
      <c r="E124" t="s">
        <v>3269</v>
      </c>
      <c r="F124" t="s">
        <v>3286</v>
      </c>
      <c r="H124" t="s">
        <v>2295</v>
      </c>
      <c r="I124" t="s">
        <v>2835</v>
      </c>
      <c r="J124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225</v>
      </c>
      <c r="E125" t="s">
        <v>3269</v>
      </c>
      <c r="F125" t="s">
        <v>3286</v>
      </c>
      <c r="H125" t="s">
        <v>2295</v>
      </c>
      <c r="I125" t="s">
        <v>2838</v>
      </c>
      <c r="J125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225</v>
      </c>
      <c r="E126" t="s">
        <v>3269</v>
      </c>
      <c r="F126" t="s">
        <v>3286</v>
      </c>
      <c r="H126" t="s">
        <v>2295</v>
      </c>
      <c r="I126" t="s">
        <v>2841</v>
      </c>
      <c r="J126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225</v>
      </c>
      <c r="E127" t="s">
        <v>3269</v>
      </c>
      <c r="F127" t="s">
        <v>3286</v>
      </c>
      <c r="H127" t="s">
        <v>2295</v>
      </c>
      <c r="I127" t="s">
        <v>2844</v>
      </c>
      <c r="J127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225</v>
      </c>
      <c r="E128" t="s">
        <v>3269</v>
      </c>
      <c r="F128" t="s">
        <v>3286</v>
      </c>
      <c r="H128" t="s">
        <v>2295</v>
      </c>
      <c r="I128" t="s">
        <v>2847</v>
      </c>
      <c r="J128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225</v>
      </c>
      <c r="E129" t="s">
        <v>3269</v>
      </c>
      <c r="F129" t="s">
        <v>3286</v>
      </c>
      <c r="H129" t="s">
        <v>2295</v>
      </c>
      <c r="I129" t="s">
        <v>2850</v>
      </c>
      <c r="J129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225</v>
      </c>
      <c r="E130" t="s">
        <v>3269</v>
      </c>
      <c r="F130" t="s">
        <v>3286</v>
      </c>
      <c r="H130" t="s">
        <v>2295</v>
      </c>
      <c r="I130" t="s">
        <v>2853</v>
      </c>
      <c r="J130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225</v>
      </c>
      <c r="E131" t="s">
        <v>3269</v>
      </c>
      <c r="F131" t="s">
        <v>87</v>
      </c>
      <c r="I131" t="s">
        <v>2856</v>
      </c>
      <c r="J13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1257</v>
      </c>
      <c r="E132" t="s">
        <v>3270</v>
      </c>
      <c r="I132" t="s">
        <v>2859</v>
      </c>
      <c r="J132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1257</v>
      </c>
      <c r="E133" t="s">
        <v>3270</v>
      </c>
      <c r="H133" t="s">
        <v>2295</v>
      </c>
      <c r="I133" t="s">
        <v>2861</v>
      </c>
      <c r="J133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225</v>
      </c>
      <c r="E134" t="s">
        <v>3270</v>
      </c>
      <c r="F134" t="s">
        <v>3286</v>
      </c>
      <c r="I134" t="s">
        <v>2864</v>
      </c>
      <c r="J134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225</v>
      </c>
      <c r="E135" t="s">
        <v>3270</v>
      </c>
      <c r="F135" t="s">
        <v>3286</v>
      </c>
      <c r="H135" t="s">
        <v>2295</v>
      </c>
      <c r="I135" t="s">
        <v>2867</v>
      </c>
      <c r="J135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225</v>
      </c>
      <c r="E136" t="s">
        <v>3270</v>
      </c>
      <c r="F136" t="s">
        <v>3286</v>
      </c>
      <c r="H136" t="s">
        <v>2295</v>
      </c>
      <c r="I136" t="s">
        <v>2870</v>
      </c>
      <c r="J136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225</v>
      </c>
      <c r="E137" t="s">
        <v>3270</v>
      </c>
      <c r="F137" t="s">
        <v>3286</v>
      </c>
      <c r="H137" t="s">
        <v>2295</v>
      </c>
      <c r="I137" t="s">
        <v>2873</v>
      </c>
      <c r="J137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225</v>
      </c>
      <c r="E138" t="s">
        <v>3270</v>
      </c>
      <c r="F138" t="s">
        <v>3286</v>
      </c>
      <c r="H138" t="s">
        <v>2295</v>
      </c>
      <c r="I138" t="s">
        <v>2876</v>
      </c>
      <c r="J138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225</v>
      </c>
      <c r="E139" t="s">
        <v>3270</v>
      </c>
      <c r="F139" t="s">
        <v>3286</v>
      </c>
      <c r="H139" t="s">
        <v>2295</v>
      </c>
      <c r="I139" t="s">
        <v>2879</v>
      </c>
      <c r="J139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225</v>
      </c>
      <c r="E140" t="s">
        <v>3270</v>
      </c>
      <c r="F140" t="s">
        <v>3286</v>
      </c>
      <c r="H140" t="s">
        <v>2295</v>
      </c>
      <c r="I140" t="s">
        <v>2882</v>
      </c>
      <c r="J140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225</v>
      </c>
      <c r="E141" t="s">
        <v>3270</v>
      </c>
      <c r="F141" t="s">
        <v>3286</v>
      </c>
      <c r="H141" t="s">
        <v>2295</v>
      </c>
      <c r="I141" t="s">
        <v>2885</v>
      </c>
      <c r="J14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225</v>
      </c>
      <c r="E142" t="s">
        <v>3270</v>
      </c>
      <c r="F142" t="s">
        <v>3286</v>
      </c>
      <c r="H142" t="s">
        <v>2295</v>
      </c>
      <c r="I142" t="s">
        <v>2888</v>
      </c>
      <c r="J142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225</v>
      </c>
      <c r="E143" t="s">
        <v>3270</v>
      </c>
      <c r="F143" t="s">
        <v>3286</v>
      </c>
      <c r="H143" t="s">
        <v>2295</v>
      </c>
      <c r="I143" t="s">
        <v>2891</v>
      </c>
      <c r="J143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225</v>
      </c>
      <c r="E144" t="s">
        <v>3270</v>
      </c>
      <c r="F144" t="s">
        <v>3286</v>
      </c>
      <c r="H144" t="s">
        <v>2295</v>
      </c>
      <c r="I144" t="s">
        <v>2894</v>
      </c>
      <c r="J144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225</v>
      </c>
      <c r="E145" t="s">
        <v>3270</v>
      </c>
      <c r="F145" t="s">
        <v>3286</v>
      </c>
      <c r="H145" t="s">
        <v>2295</v>
      </c>
      <c r="I145" t="s">
        <v>2897</v>
      </c>
      <c r="J145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225</v>
      </c>
      <c r="E146" t="s">
        <v>3270</v>
      </c>
      <c r="F146" t="s">
        <v>3286</v>
      </c>
      <c r="H146" t="s">
        <v>2295</v>
      </c>
      <c r="I146" t="s">
        <v>2900</v>
      </c>
      <c r="J146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225</v>
      </c>
      <c r="E147" t="s">
        <v>3270</v>
      </c>
      <c r="F147" t="s">
        <v>3286</v>
      </c>
      <c r="H147" t="s">
        <v>2295</v>
      </c>
      <c r="I147" t="s">
        <v>2903</v>
      </c>
      <c r="J147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225</v>
      </c>
      <c r="E148" t="s">
        <v>3270</v>
      </c>
      <c r="F148" t="s">
        <v>3286</v>
      </c>
      <c r="H148" t="s">
        <v>2295</v>
      </c>
      <c r="I148" t="s">
        <v>2906</v>
      </c>
      <c r="J148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225</v>
      </c>
      <c r="E149" t="s">
        <v>3270</v>
      </c>
      <c r="F149" t="s">
        <v>3286</v>
      </c>
      <c r="H149" t="s">
        <v>2295</v>
      </c>
      <c r="I149" t="s">
        <v>2909</v>
      </c>
      <c r="J149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225</v>
      </c>
      <c r="E150" t="s">
        <v>3270</v>
      </c>
      <c r="F150" t="s">
        <v>3286</v>
      </c>
      <c r="H150" t="s">
        <v>2295</v>
      </c>
      <c r="I150" t="s">
        <v>2912</v>
      </c>
      <c r="J150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225</v>
      </c>
      <c r="E151" t="s">
        <v>3270</v>
      </c>
      <c r="F151" t="s">
        <v>3286</v>
      </c>
      <c r="H151" t="s">
        <v>2295</v>
      </c>
      <c r="I151" t="s">
        <v>2915</v>
      </c>
      <c r="J15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225</v>
      </c>
      <c r="E152" t="s">
        <v>3270</v>
      </c>
      <c r="F152" t="s">
        <v>3286</v>
      </c>
      <c r="H152" t="s">
        <v>2295</v>
      </c>
      <c r="I152" t="s">
        <v>2918</v>
      </c>
      <c r="J152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225</v>
      </c>
      <c r="E153" t="s">
        <v>3270</v>
      </c>
      <c r="F153" t="s">
        <v>3286</v>
      </c>
      <c r="H153" t="s">
        <v>2295</v>
      </c>
      <c r="I153" t="s">
        <v>2921</v>
      </c>
      <c r="J153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405</v>
      </c>
      <c r="E154" t="s">
        <v>3270</v>
      </c>
      <c r="I154" t="s">
        <v>2924</v>
      </c>
      <c r="J154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584</v>
      </c>
      <c r="E155" t="s">
        <v>3270</v>
      </c>
      <c r="F155" t="s">
        <v>3286</v>
      </c>
      <c r="H155" t="s">
        <v>3294</v>
      </c>
      <c r="I155" t="s">
        <v>2927</v>
      </c>
      <c r="J155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3364</v>
      </c>
      <c r="E156" t="s">
        <v>55</v>
      </c>
      <c r="I156" t="s">
        <v>3347</v>
      </c>
      <c r="J156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225</v>
      </c>
      <c r="E157" t="s">
        <v>86</v>
      </c>
      <c r="F157" t="s">
        <v>165</v>
      </c>
      <c r="I157" t="s">
        <v>3903</v>
      </c>
      <c r="J157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225</v>
      </c>
      <c r="E158" t="s">
        <v>86</v>
      </c>
      <c r="F158" t="s">
        <v>165</v>
      </c>
      <c r="I158" t="s">
        <v>3906</v>
      </c>
      <c r="J158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225</v>
      </c>
      <c r="E159" t="s">
        <v>86</v>
      </c>
      <c r="F159" t="s">
        <v>165</v>
      </c>
      <c r="I159" t="s">
        <v>3909</v>
      </c>
      <c r="J159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884</v>
      </c>
      <c r="E160" t="s">
        <v>3322</v>
      </c>
      <c r="F160" t="s">
        <v>58</v>
      </c>
      <c r="I160" t="s">
        <v>3912</v>
      </c>
      <c r="J160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225</v>
      </c>
      <c r="E161" t="s">
        <v>86</v>
      </c>
      <c r="F161" t="s">
        <v>165</v>
      </c>
      <c r="I161" t="s">
        <v>3915</v>
      </c>
      <c r="J16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884</v>
      </c>
      <c r="E162" t="s">
        <v>3322</v>
      </c>
      <c r="F162" t="s">
        <v>58</v>
      </c>
      <c r="I162" t="s">
        <v>3918</v>
      </c>
      <c r="J162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884</v>
      </c>
      <c r="E163" t="s">
        <v>465</v>
      </c>
      <c r="F163" t="s">
        <v>58</v>
      </c>
      <c r="I163" t="s">
        <v>3921</v>
      </c>
      <c r="J163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3924</v>
      </c>
      <c r="J164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225</v>
      </c>
      <c r="E165" t="s">
        <v>86</v>
      </c>
      <c r="F165" t="s">
        <v>60</v>
      </c>
      <c r="I165" t="s">
        <v>3927</v>
      </c>
      <c r="J165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225</v>
      </c>
      <c r="E166" t="s">
        <v>86</v>
      </c>
      <c r="F166" t="s">
        <v>60</v>
      </c>
      <c r="I166" t="s">
        <v>3930</v>
      </c>
      <c r="J166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225</v>
      </c>
      <c r="E167" t="s">
        <v>86</v>
      </c>
      <c r="F167" t="s">
        <v>165</v>
      </c>
      <c r="I167" t="s">
        <v>3933</v>
      </c>
      <c r="J167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3936</v>
      </c>
      <c r="J168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225</v>
      </c>
      <c r="E169" t="s">
        <v>86</v>
      </c>
      <c r="F169" t="s">
        <v>60</v>
      </c>
      <c r="I169" t="s">
        <v>3939</v>
      </c>
      <c r="J169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225</v>
      </c>
      <c r="E170" t="s">
        <v>86</v>
      </c>
      <c r="F170" t="s">
        <v>60</v>
      </c>
      <c r="I170" t="s">
        <v>3942</v>
      </c>
      <c r="J170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3945</v>
      </c>
      <c r="J17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884</v>
      </c>
      <c r="E172" t="s">
        <v>3322</v>
      </c>
      <c r="F172" t="s">
        <v>60</v>
      </c>
      <c r="I172" t="s">
        <v>4019</v>
      </c>
      <c r="J172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884</v>
      </c>
      <c r="E173" t="s">
        <v>3322</v>
      </c>
      <c r="F173" t="s">
        <v>165</v>
      </c>
      <c r="I173" t="s">
        <v>4022</v>
      </c>
      <c r="J173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884</v>
      </c>
      <c r="E174" t="s">
        <v>3322</v>
      </c>
      <c r="F174" t="s">
        <v>165</v>
      </c>
      <c r="I174" t="s">
        <v>4025</v>
      </c>
      <c r="J174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2295</v>
      </c>
      <c r="I175" t="s">
        <v>4028</v>
      </c>
      <c r="J175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2295</v>
      </c>
      <c r="I176" t="s">
        <v>4031</v>
      </c>
      <c r="J176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2295</v>
      </c>
      <c r="I177" t="s">
        <v>4034</v>
      </c>
      <c r="J177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2295</v>
      </c>
      <c r="I178" t="s">
        <v>3948</v>
      </c>
      <c r="J178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2295</v>
      </c>
      <c r="I179" t="s">
        <v>3951</v>
      </c>
      <c r="J179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2295</v>
      </c>
      <c r="I180" t="s">
        <v>3954</v>
      </c>
      <c r="J180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225</v>
      </c>
      <c r="E181" t="s">
        <v>86</v>
      </c>
      <c r="F181" t="s">
        <v>165</v>
      </c>
      <c r="I181" t="s">
        <v>3957</v>
      </c>
      <c r="J18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225</v>
      </c>
      <c r="E182" t="s">
        <v>86</v>
      </c>
      <c r="F182" t="s">
        <v>165</v>
      </c>
      <c r="I182" t="s">
        <v>3960</v>
      </c>
      <c r="J182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225</v>
      </c>
      <c r="E183" t="s">
        <v>86</v>
      </c>
      <c r="F183" t="s">
        <v>165</v>
      </c>
      <c r="I183" t="s">
        <v>3963</v>
      </c>
      <c r="J183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225</v>
      </c>
      <c r="E184" t="s">
        <v>86</v>
      </c>
      <c r="F184" t="s">
        <v>165</v>
      </c>
      <c r="I184" t="s">
        <v>3966</v>
      </c>
      <c r="J184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225</v>
      </c>
      <c r="E185" t="s">
        <v>86</v>
      </c>
      <c r="F185" t="s">
        <v>165</v>
      </c>
      <c r="I185" t="s">
        <v>3969</v>
      </c>
      <c r="J185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4037</v>
      </c>
      <c r="I186" t="s">
        <v>3972</v>
      </c>
      <c r="J186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1590</v>
      </c>
      <c r="I187" t="s">
        <v>3975</v>
      </c>
      <c r="J187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1590</v>
      </c>
      <c r="I188" t="s">
        <v>4118</v>
      </c>
      <c r="J188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4184</v>
      </c>
      <c r="J189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225</v>
      </c>
      <c r="E190" t="s">
        <v>86</v>
      </c>
      <c r="F190" t="s">
        <v>165</v>
      </c>
      <c r="I190" t="s">
        <v>4187</v>
      </c>
      <c r="J190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225</v>
      </c>
      <c r="E191" t="s">
        <v>86</v>
      </c>
      <c r="F191" t="s">
        <v>165</v>
      </c>
      <c r="I191" t="s">
        <v>4190</v>
      </c>
      <c r="J19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1590</v>
      </c>
      <c r="E192" t="s">
        <v>8</v>
      </c>
      <c r="I192" t="s">
        <v>4352</v>
      </c>
      <c r="J192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1590</v>
      </c>
      <c r="E193" t="s">
        <v>8</v>
      </c>
      <c r="I193" t="s">
        <v>4355</v>
      </c>
      <c r="J193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1590</v>
      </c>
      <c r="E194" t="s">
        <v>8</v>
      </c>
      <c r="I194" t="s">
        <v>4358</v>
      </c>
      <c r="J194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3287</v>
      </c>
      <c r="I195" t="s">
        <v>4943</v>
      </c>
      <c r="J195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3287</v>
      </c>
      <c r="I196" t="s">
        <v>4946</v>
      </c>
      <c r="J196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3287</v>
      </c>
      <c r="I197" t="s">
        <v>4949</v>
      </c>
      <c r="J197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1590</v>
      </c>
      <c r="E198" t="s">
        <v>8</v>
      </c>
      <c r="I198" t="s">
        <v>4934</v>
      </c>
      <c r="J198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1590</v>
      </c>
      <c r="E199" t="s">
        <v>8</v>
      </c>
      <c r="I199" t="s">
        <v>5110</v>
      </c>
      <c r="J199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5344</v>
      </c>
      <c r="I200" t="s">
        <v>5351</v>
      </c>
      <c r="J200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1590</v>
      </c>
      <c r="E201" t="s">
        <v>8</v>
      </c>
      <c r="I201" t="s">
        <v>5391</v>
      </c>
      <c r="J20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3287</v>
      </c>
      <c r="I202" t="s">
        <v>5560</v>
      </c>
      <c r="J202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1590</v>
      </c>
      <c r="E203" t="s">
        <v>8</v>
      </c>
      <c r="I203" t="s">
        <v>5394</v>
      </c>
      <c r="J203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1590</v>
      </c>
      <c r="E204" t="s">
        <v>8</v>
      </c>
      <c r="I204" t="s">
        <v>5605</v>
      </c>
      <c r="J204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1590</v>
      </c>
      <c r="E205" t="s">
        <v>8</v>
      </c>
      <c r="I205" t="s">
        <v>5776</v>
      </c>
      <c r="J205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1590</v>
      </c>
      <c r="E206" t="s">
        <v>8</v>
      </c>
      <c r="I206" t="s">
        <v>5779</v>
      </c>
      <c r="J206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1590</v>
      </c>
      <c r="E207" t="s">
        <v>8</v>
      </c>
      <c r="I207" t="s">
        <v>6015</v>
      </c>
      <c r="J207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1590</v>
      </c>
      <c r="E208" t="s">
        <v>8</v>
      </c>
      <c r="I208" t="s">
        <v>6018</v>
      </c>
      <c r="J208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1590</v>
      </c>
      <c r="E209" t="s">
        <v>8</v>
      </c>
      <c r="I209" t="s">
        <v>6159</v>
      </c>
      <c r="J209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1590</v>
      </c>
      <c r="E210" t="s">
        <v>8</v>
      </c>
      <c r="I210" t="s">
        <v>6304</v>
      </c>
      <c r="J210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1590</v>
      </c>
      <c r="E211" t="s">
        <v>8</v>
      </c>
      <c r="I211" t="s">
        <v>6307</v>
      </c>
      <c r="J2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1590</v>
      </c>
      <c r="E212" t="s">
        <v>8</v>
      </c>
      <c r="I212" t="s">
        <v>6526</v>
      </c>
      <c r="J212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1590</v>
      </c>
      <c r="E213" t="s">
        <v>8</v>
      </c>
      <c r="I213" t="s">
        <v>6529</v>
      </c>
      <c r="J213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1590</v>
      </c>
      <c r="E214" t="s">
        <v>8</v>
      </c>
      <c r="I214" t="s">
        <v>6532</v>
      </c>
      <c r="J214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1590</v>
      </c>
      <c r="E215" t="s">
        <v>8</v>
      </c>
      <c r="I215" t="s">
        <v>6538</v>
      </c>
      <c r="J215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1590</v>
      </c>
      <c r="E216" t="s">
        <v>8</v>
      </c>
      <c r="I216" t="s">
        <v>6536</v>
      </c>
      <c r="J216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1590</v>
      </c>
      <c r="E217" t="s">
        <v>8</v>
      </c>
      <c r="I217" t="s">
        <v>6642</v>
      </c>
      <c r="J217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1590</v>
      </c>
      <c r="E218" t="s">
        <v>8</v>
      </c>
      <c r="I218" t="s">
        <v>6645</v>
      </c>
      <c r="J218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1590</v>
      </c>
      <c r="E219" t="s">
        <v>8</v>
      </c>
      <c r="I219" t="s">
        <v>6648</v>
      </c>
      <c r="J219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1590</v>
      </c>
      <c r="E220" t="s">
        <v>8</v>
      </c>
      <c r="I220" t="s">
        <v>6809</v>
      </c>
      <c r="J220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1590</v>
      </c>
      <c r="E221" t="s">
        <v>8</v>
      </c>
      <c r="I221" t="s">
        <v>6911</v>
      </c>
      <c r="J22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1590</v>
      </c>
      <c r="E222" t="s">
        <v>8</v>
      </c>
      <c r="I222" t="s">
        <v>6914</v>
      </c>
      <c r="J222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1590</v>
      </c>
      <c r="E223" t="s">
        <v>8</v>
      </c>
      <c r="I223" t="s">
        <v>6917</v>
      </c>
      <c r="J223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1590</v>
      </c>
      <c r="E224" t="s">
        <v>8</v>
      </c>
      <c r="I224" t="s">
        <v>6920</v>
      </c>
      <c r="J224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1590</v>
      </c>
      <c r="E225" t="s">
        <v>8</v>
      </c>
      <c r="I225" t="s">
        <v>6923</v>
      </c>
      <c r="J225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1590</v>
      </c>
      <c r="E226" t="s">
        <v>8</v>
      </c>
      <c r="I226" t="s">
        <v>6926</v>
      </c>
      <c r="J226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1590</v>
      </c>
      <c r="E227" t="s">
        <v>8</v>
      </c>
      <c r="I227" t="s">
        <v>7206</v>
      </c>
      <c r="J227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1590</v>
      </c>
      <c r="E228" t="s">
        <v>8</v>
      </c>
      <c r="I228" t="s">
        <v>7209</v>
      </c>
      <c r="J228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1590</v>
      </c>
      <c r="E229" t="s">
        <v>8</v>
      </c>
      <c r="I229" t="s">
        <v>7382</v>
      </c>
      <c r="J229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1590</v>
      </c>
      <c r="E230" t="s">
        <v>8</v>
      </c>
      <c r="I230" t="s">
        <v>7385</v>
      </c>
      <c r="J230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1590</v>
      </c>
      <c r="E231" t="s">
        <v>8</v>
      </c>
      <c r="I231" t="s">
        <v>7388</v>
      </c>
      <c r="J23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1590</v>
      </c>
      <c r="E232" t="s">
        <v>8</v>
      </c>
      <c r="I232" t="s">
        <v>7599</v>
      </c>
      <c r="J232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1590</v>
      </c>
      <c r="E233" t="s">
        <v>8</v>
      </c>
      <c r="I233" t="s">
        <v>7601</v>
      </c>
      <c r="J233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7783</v>
      </c>
      <c r="I234" t="s">
        <v>7747</v>
      </c>
      <c r="J234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7783</v>
      </c>
      <c r="H235" t="s">
        <v>2295</v>
      </c>
      <c r="I235" t="s">
        <v>7750</v>
      </c>
      <c r="J235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7783</v>
      </c>
      <c r="H236" t="s">
        <v>2295</v>
      </c>
      <c r="I236" t="s">
        <v>7753</v>
      </c>
      <c r="J236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7783</v>
      </c>
      <c r="H237" t="s">
        <v>2295</v>
      </c>
      <c r="I237" t="s">
        <v>7756</v>
      </c>
      <c r="J237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7783</v>
      </c>
      <c r="H238" t="s">
        <v>2295</v>
      </c>
      <c r="I238" t="s">
        <v>7759</v>
      </c>
      <c r="J238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7783</v>
      </c>
      <c r="H239" t="s">
        <v>2295</v>
      </c>
      <c r="I239" t="s">
        <v>7762</v>
      </c>
      <c r="J239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7783</v>
      </c>
      <c r="H240" t="s">
        <v>2295</v>
      </c>
      <c r="I240" t="s">
        <v>7765</v>
      </c>
      <c r="J240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7783</v>
      </c>
      <c r="H241" t="s">
        <v>2295</v>
      </c>
      <c r="I241" t="s">
        <v>7768</v>
      </c>
      <c r="J24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7783</v>
      </c>
      <c r="H242" t="s">
        <v>2295</v>
      </c>
      <c r="I242" t="s">
        <v>7771</v>
      </c>
      <c r="J242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7783</v>
      </c>
      <c r="H243" t="s">
        <v>2295</v>
      </c>
      <c r="I243" t="s">
        <v>7774</v>
      </c>
      <c r="J243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7783</v>
      </c>
      <c r="H244" t="s">
        <v>2295</v>
      </c>
      <c r="I244" t="s">
        <v>7777</v>
      </c>
      <c r="J244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7783</v>
      </c>
      <c r="H245" t="s">
        <v>2295</v>
      </c>
      <c r="I245" t="s">
        <v>7780</v>
      </c>
      <c r="J245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7783</v>
      </c>
      <c r="H246" t="s">
        <v>2295</v>
      </c>
      <c r="I246" t="s">
        <v>7943</v>
      </c>
      <c r="J246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7783</v>
      </c>
      <c r="H247" t="s">
        <v>2295</v>
      </c>
      <c r="I247" t="s">
        <v>7946</v>
      </c>
      <c r="J247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7783</v>
      </c>
      <c r="H248" t="s">
        <v>2295</v>
      </c>
      <c r="I248" t="s">
        <v>7949</v>
      </c>
      <c r="J248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7783</v>
      </c>
      <c r="H249" t="s">
        <v>2295</v>
      </c>
      <c r="I249" t="s">
        <v>7952</v>
      </c>
      <c r="J249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1590</v>
      </c>
      <c r="E250" t="s">
        <v>8</v>
      </c>
      <c r="I250" t="s">
        <v>7955</v>
      </c>
      <c r="J250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8187</v>
      </c>
      <c r="I251" t="s">
        <v>8184</v>
      </c>
      <c r="J25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1590</v>
      </c>
      <c r="E252" t="s">
        <v>8</v>
      </c>
      <c r="I252" t="s">
        <v>8285</v>
      </c>
      <c r="J252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1590</v>
      </c>
      <c r="E253" t="s">
        <v>8</v>
      </c>
      <c r="I253" t="s">
        <v>8288</v>
      </c>
      <c r="J253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1590</v>
      </c>
      <c r="E254" t="s">
        <v>8</v>
      </c>
      <c r="I254" t="s">
        <v>8377</v>
      </c>
      <c r="J254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1590</v>
      </c>
      <c r="E255" t="s">
        <v>8</v>
      </c>
      <c r="I255" t="s">
        <v>8380</v>
      </c>
      <c r="J255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1590</v>
      </c>
      <c r="E256" t="s">
        <v>8</v>
      </c>
      <c r="I256" t="s">
        <v>8560</v>
      </c>
      <c r="J256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1590</v>
      </c>
      <c r="E257" t="s">
        <v>8</v>
      </c>
      <c r="I257" t="s">
        <v>8563</v>
      </c>
      <c r="J257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1590</v>
      </c>
      <c r="E258" t="s">
        <v>8</v>
      </c>
      <c r="I258" t="s">
        <v>8656</v>
      </c>
      <c r="J258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1590</v>
      </c>
      <c r="E259" t="s">
        <v>8</v>
      </c>
      <c r="I259" t="s">
        <v>8752</v>
      </c>
      <c r="J259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1590</v>
      </c>
      <c r="E260" t="s">
        <v>8</v>
      </c>
      <c r="I260" t="s">
        <v>8755</v>
      </c>
      <c r="J260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1590</v>
      </c>
      <c r="E261" t="s">
        <v>8</v>
      </c>
      <c r="I261" t="s">
        <v>8968</v>
      </c>
      <c r="J26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1590</v>
      </c>
      <c r="E262" t="s">
        <v>8</v>
      </c>
      <c r="I262" t="s">
        <v>8971</v>
      </c>
      <c r="J262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1590</v>
      </c>
      <c r="E263" t="s">
        <v>8</v>
      </c>
      <c r="I263" t="s">
        <v>9143</v>
      </c>
      <c r="J263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1590</v>
      </c>
      <c r="E264" t="s">
        <v>8</v>
      </c>
      <c r="I264" t="s">
        <v>9146</v>
      </c>
      <c r="J264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1590</v>
      </c>
      <c r="E265" t="s">
        <v>8</v>
      </c>
      <c r="I265" t="s">
        <v>9149</v>
      </c>
      <c r="J265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1590</v>
      </c>
      <c r="E266" t="s">
        <v>8</v>
      </c>
      <c r="I266" t="s">
        <v>9251</v>
      </c>
      <c r="J266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1590</v>
      </c>
      <c r="E267" t="s">
        <v>8</v>
      </c>
      <c r="I267" t="s">
        <v>9254</v>
      </c>
      <c r="J267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7783</v>
      </c>
      <c r="I268" t="s">
        <v>9259</v>
      </c>
      <c r="J268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9262</v>
      </c>
      <c r="J269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7783</v>
      </c>
      <c r="I270" t="s">
        <v>9265</v>
      </c>
      <c r="J270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7783</v>
      </c>
      <c r="I271" t="s">
        <v>9268</v>
      </c>
      <c r="J27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9436</v>
      </c>
      <c r="I272" t="s">
        <v>9271</v>
      </c>
      <c r="J272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9274</v>
      </c>
      <c r="J273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9277</v>
      </c>
      <c r="J274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9280</v>
      </c>
      <c r="J275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9283</v>
      </c>
      <c r="J276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9437</v>
      </c>
      <c r="E277" t="s">
        <v>2291</v>
      </c>
      <c r="I277" t="s">
        <v>9286</v>
      </c>
      <c r="J277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7783</v>
      </c>
      <c r="I278" t="s">
        <v>9289</v>
      </c>
      <c r="J278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9292</v>
      </c>
      <c r="J279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3323</v>
      </c>
      <c r="I280" t="s">
        <v>9493</v>
      </c>
      <c r="J280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3323</v>
      </c>
      <c r="H281" t="s">
        <v>2295</v>
      </c>
      <c r="I281" t="s">
        <v>9496</v>
      </c>
      <c r="J28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1590</v>
      </c>
      <c r="E282" t="s">
        <v>8</v>
      </c>
      <c r="I282" t="s">
        <v>9499</v>
      </c>
      <c r="J282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1590</v>
      </c>
      <c r="E283" t="s">
        <v>8</v>
      </c>
      <c r="I283" t="s">
        <v>9533</v>
      </c>
      <c r="J283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9857</v>
      </c>
      <c r="I284" t="s">
        <v>9686</v>
      </c>
      <c r="J284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7746</v>
      </c>
      <c r="I285" t="s">
        <v>9688</v>
      </c>
      <c r="J285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7746</v>
      </c>
      <c r="I286" t="s">
        <v>9690</v>
      </c>
      <c r="J286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7746</v>
      </c>
      <c r="I287" t="s">
        <v>9692</v>
      </c>
      <c r="J287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7746</v>
      </c>
      <c r="I288" t="s">
        <v>9694</v>
      </c>
      <c r="J288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7746</v>
      </c>
      <c r="I289" t="s">
        <v>9696</v>
      </c>
      <c r="J289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7746</v>
      </c>
      <c r="I290" t="s">
        <v>9698</v>
      </c>
      <c r="J290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7746</v>
      </c>
      <c r="I291" t="s">
        <v>9700</v>
      </c>
      <c r="J29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7746</v>
      </c>
      <c r="I292" t="s">
        <v>9702</v>
      </c>
      <c r="J292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9847</v>
      </c>
      <c r="I293" t="s">
        <v>9704</v>
      </c>
      <c r="J293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9706</v>
      </c>
      <c r="J294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2295</v>
      </c>
      <c r="I295" t="s">
        <v>9948</v>
      </c>
      <c r="J295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2295</v>
      </c>
      <c r="I296" t="s">
        <v>9951</v>
      </c>
      <c r="J296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9954</v>
      </c>
      <c r="J297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9436</v>
      </c>
      <c r="I298" t="s">
        <v>9957</v>
      </c>
      <c r="J298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9856</v>
      </c>
      <c r="I299" t="s">
        <v>9960</v>
      </c>
      <c r="J299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9856</v>
      </c>
      <c r="I300" t="s">
        <v>9963</v>
      </c>
      <c r="J300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9988</v>
      </c>
      <c r="J30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7746</v>
      </c>
      <c r="I302" t="s">
        <v>9991</v>
      </c>
      <c r="J302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10075</v>
      </c>
      <c r="E303" t="s">
        <v>9968</v>
      </c>
      <c r="H303" t="s">
        <v>10076</v>
      </c>
      <c r="I303" t="s">
        <v>9994</v>
      </c>
      <c r="J303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9997</v>
      </c>
      <c r="J304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9856</v>
      </c>
      <c r="I305" t="s">
        <v>10227</v>
      </c>
      <c r="J305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9856</v>
      </c>
      <c r="I306" t="s">
        <v>10230</v>
      </c>
      <c r="J306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9856</v>
      </c>
      <c r="I307" t="s">
        <v>10233</v>
      </c>
      <c r="J307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9856</v>
      </c>
      <c r="I308" t="s">
        <v>10236</v>
      </c>
      <c r="J308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10239</v>
      </c>
      <c r="J309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9856</v>
      </c>
      <c r="I310" t="s">
        <v>10242</v>
      </c>
      <c r="J310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9856</v>
      </c>
      <c r="I311" t="s">
        <v>10245</v>
      </c>
      <c r="J3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10248</v>
      </c>
      <c r="J312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9856</v>
      </c>
      <c r="I313" t="s">
        <v>10373</v>
      </c>
      <c r="J313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10376</v>
      </c>
      <c r="J314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10379</v>
      </c>
      <c r="J315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225</v>
      </c>
      <c r="E316" t="s">
        <v>10900</v>
      </c>
      <c r="F316" t="s">
        <v>165</v>
      </c>
      <c r="G316">
        <v>2</v>
      </c>
      <c r="I316" t="s">
        <v>10594</v>
      </c>
      <c r="J316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10597</v>
      </c>
      <c r="J317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10600</v>
      </c>
      <c r="J318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10899</v>
      </c>
      <c r="I319" t="s">
        <v>10603</v>
      </c>
      <c r="J319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10907</v>
      </c>
      <c r="I320" t="s">
        <v>10606</v>
      </c>
      <c r="J320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10609</v>
      </c>
      <c r="J32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10612</v>
      </c>
      <c r="J322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10615</v>
      </c>
      <c r="J323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13622</v>
      </c>
      <c r="J324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1590</v>
      </c>
      <c r="E325" t="s">
        <v>8</v>
      </c>
      <c r="I325" t="s">
        <v>13625</v>
      </c>
      <c r="J325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13628</v>
      </c>
      <c r="J326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13680</v>
      </c>
      <c r="E327" t="s">
        <v>1258</v>
      </c>
      <c r="I327" t="s">
        <v>13631</v>
      </c>
      <c r="J327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13634</v>
      </c>
      <c r="J328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13898</v>
      </c>
      <c r="J329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1590</v>
      </c>
      <c r="E330" t="s">
        <v>8</v>
      </c>
      <c r="I330" t="s">
        <v>13901</v>
      </c>
      <c r="J330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13904</v>
      </c>
      <c r="J33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2295</v>
      </c>
      <c r="I332" t="s">
        <v>13907</v>
      </c>
      <c r="J332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14001</v>
      </c>
      <c r="J333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14004</v>
      </c>
      <c r="J334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14007</v>
      </c>
      <c r="J335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2295</v>
      </c>
      <c r="I336" t="s">
        <v>14010</v>
      </c>
      <c r="J336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2295</v>
      </c>
      <c r="I337" t="s">
        <v>14013</v>
      </c>
      <c r="J337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2295</v>
      </c>
      <c r="I338" t="s">
        <v>14016</v>
      </c>
      <c r="J338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14019</v>
      </c>
      <c r="J339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14022</v>
      </c>
      <c r="J340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14025</v>
      </c>
      <c r="J34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14028</v>
      </c>
      <c r="J342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14031</v>
      </c>
      <c r="J343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14034</v>
      </c>
      <c r="J344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14037</v>
      </c>
      <c r="J345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14040</v>
      </c>
      <c r="J346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14043</v>
      </c>
      <c r="J347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14046</v>
      </c>
      <c r="J348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14049</v>
      </c>
      <c r="J349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14052</v>
      </c>
      <c r="J350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14055</v>
      </c>
      <c r="J35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16495</v>
      </c>
      <c r="I352" t="s">
        <v>14058</v>
      </c>
      <c r="J352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14061</v>
      </c>
      <c r="J353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14064</v>
      </c>
      <c r="J354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14067</v>
      </c>
      <c r="J355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14070</v>
      </c>
      <c r="J356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14073</v>
      </c>
      <c r="J357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14076</v>
      </c>
      <c r="J358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14079</v>
      </c>
      <c r="J359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14082</v>
      </c>
      <c r="J360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17191</v>
      </c>
      <c r="J36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17194</v>
      </c>
      <c r="J362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17197</v>
      </c>
      <c r="J363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17200</v>
      </c>
      <c r="J364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17203</v>
      </c>
      <c r="J365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17206</v>
      </c>
      <c r="J366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17209</v>
      </c>
      <c r="J367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17212</v>
      </c>
      <c r="J368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1590</v>
      </c>
      <c r="E369" t="s">
        <v>8</v>
      </c>
      <c r="I369" t="s">
        <v>17215</v>
      </c>
      <c r="J369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17401</v>
      </c>
      <c r="J370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1590</v>
      </c>
      <c r="E371" t="s">
        <v>8</v>
      </c>
      <c r="I371" t="s">
        <v>17404</v>
      </c>
      <c r="J37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17806</v>
      </c>
      <c r="J372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1590</v>
      </c>
      <c r="E373" t="s">
        <v>8</v>
      </c>
      <c r="I373" t="s">
        <v>17809</v>
      </c>
      <c r="J373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18252</v>
      </c>
      <c r="J374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1590</v>
      </c>
      <c r="E375" t="s">
        <v>8</v>
      </c>
      <c r="I375" t="s">
        <v>18255</v>
      </c>
      <c r="J375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18910</v>
      </c>
      <c r="J376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18913</v>
      </c>
      <c r="J377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1590</v>
      </c>
      <c r="E378" t="s">
        <v>8</v>
      </c>
      <c r="I378" t="s">
        <v>18916</v>
      </c>
      <c r="J378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19323</v>
      </c>
      <c r="J379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1590</v>
      </c>
      <c r="E380" t="s">
        <v>8</v>
      </c>
      <c r="I380" t="s">
        <v>19326</v>
      </c>
      <c r="J380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19329</v>
      </c>
      <c r="J38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19332</v>
      </c>
      <c r="J382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1590</v>
      </c>
      <c r="E383" t="s">
        <v>8</v>
      </c>
      <c r="I383" t="s">
        <v>19335</v>
      </c>
      <c r="J383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19557</v>
      </c>
      <c r="J384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1590</v>
      </c>
      <c r="E385" t="s">
        <v>8</v>
      </c>
      <c r="I385" t="s">
        <v>19560</v>
      </c>
      <c r="J385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19563</v>
      </c>
      <c r="J386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19566</v>
      </c>
      <c r="J387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1590</v>
      </c>
      <c r="E388" t="s">
        <v>8</v>
      </c>
      <c r="I388" t="s">
        <v>19569</v>
      </c>
      <c r="J388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20525</v>
      </c>
      <c r="I389" t="s">
        <v>20516</v>
      </c>
      <c r="J389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20519</v>
      </c>
      <c r="J390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1590</v>
      </c>
      <c r="E391" t="s">
        <v>8</v>
      </c>
      <c r="I391" t="s">
        <v>20522</v>
      </c>
      <c r="J39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20648</v>
      </c>
      <c r="J392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1590</v>
      </c>
      <c r="E393" t="s">
        <v>8</v>
      </c>
      <c r="I393" t="s">
        <v>20651</v>
      </c>
      <c r="J393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20654</v>
      </c>
      <c r="J394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1590</v>
      </c>
      <c r="E395" t="s">
        <v>8</v>
      </c>
      <c r="I395" t="s">
        <v>20657</v>
      </c>
      <c r="J395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20981</v>
      </c>
      <c r="J396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1590</v>
      </c>
      <c r="E397" t="s">
        <v>8</v>
      </c>
      <c r="I397" t="s">
        <v>20984</v>
      </c>
      <c r="J397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20987</v>
      </c>
      <c r="J398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397</v>
      </c>
      <c r="I399" t="s">
        <v>20990</v>
      </c>
      <c r="J399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397</v>
      </c>
      <c r="I400" t="s">
        <v>20993</v>
      </c>
      <c r="J400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397</v>
      </c>
      <c r="I401" t="s">
        <v>20996</v>
      </c>
      <c r="J40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20999</v>
      </c>
      <c r="J402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21553</v>
      </c>
      <c r="I403" t="s">
        <v>21002</v>
      </c>
      <c r="J403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21553</v>
      </c>
      <c r="I404" t="s">
        <v>21005</v>
      </c>
      <c r="J404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21706</v>
      </c>
      <c r="J405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1257</v>
      </c>
      <c r="E406" t="s">
        <v>22062</v>
      </c>
      <c r="I406" t="s">
        <v>21709</v>
      </c>
      <c r="J406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225</v>
      </c>
      <c r="E407" t="s">
        <v>22062</v>
      </c>
      <c r="F407" t="s">
        <v>3271</v>
      </c>
      <c r="I407" t="s">
        <v>21712</v>
      </c>
      <c r="J407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225</v>
      </c>
      <c r="E408" t="s">
        <v>22062</v>
      </c>
      <c r="F408" t="s">
        <v>3271</v>
      </c>
      <c r="I408" t="s">
        <v>21715</v>
      </c>
      <c r="J408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225</v>
      </c>
      <c r="E409" t="s">
        <v>22062</v>
      </c>
      <c r="F409" t="s">
        <v>3271</v>
      </c>
      <c r="I409" t="s">
        <v>21718</v>
      </c>
      <c r="J409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225</v>
      </c>
      <c r="E410" t="s">
        <v>22062</v>
      </c>
      <c r="F410" t="s">
        <v>3271</v>
      </c>
      <c r="I410" t="s">
        <v>21721</v>
      </c>
      <c r="J410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225</v>
      </c>
      <c r="E411" t="s">
        <v>22062</v>
      </c>
      <c r="F411" t="s">
        <v>3271</v>
      </c>
      <c r="I411" t="s">
        <v>21724</v>
      </c>
      <c r="J4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225</v>
      </c>
      <c r="E412" t="s">
        <v>22062</v>
      </c>
      <c r="F412" t="s">
        <v>3271</v>
      </c>
      <c r="I412" t="s">
        <v>21727</v>
      </c>
      <c r="J412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225</v>
      </c>
      <c r="E413" t="s">
        <v>22062</v>
      </c>
      <c r="F413" t="s">
        <v>3271</v>
      </c>
      <c r="I413" t="s">
        <v>21730</v>
      </c>
      <c r="J413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225</v>
      </c>
      <c r="E414" t="s">
        <v>22062</v>
      </c>
      <c r="F414" t="s">
        <v>3271</v>
      </c>
      <c r="I414" t="s">
        <v>21733</v>
      </c>
      <c r="J414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225</v>
      </c>
      <c r="E415" t="s">
        <v>22062</v>
      </c>
      <c r="F415" t="s">
        <v>3271</v>
      </c>
      <c r="I415" t="s">
        <v>21736</v>
      </c>
      <c r="J415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225</v>
      </c>
      <c r="E416" t="s">
        <v>22062</v>
      </c>
      <c r="F416" t="s">
        <v>3271</v>
      </c>
      <c r="I416" t="s">
        <v>21739</v>
      </c>
      <c r="J416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225</v>
      </c>
      <c r="E417" t="s">
        <v>22062</v>
      </c>
      <c r="F417" t="s">
        <v>3271</v>
      </c>
      <c r="I417" t="s">
        <v>21742</v>
      </c>
      <c r="J417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225</v>
      </c>
      <c r="E418" t="s">
        <v>22062</v>
      </c>
      <c r="F418" t="s">
        <v>3271</v>
      </c>
      <c r="I418" t="s">
        <v>21745</v>
      </c>
      <c r="J418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225</v>
      </c>
      <c r="E419" t="s">
        <v>22062</v>
      </c>
      <c r="F419" t="s">
        <v>3271</v>
      </c>
      <c r="I419" t="s">
        <v>21748</v>
      </c>
      <c r="J419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225</v>
      </c>
      <c r="E420" t="s">
        <v>22062</v>
      </c>
      <c r="F420" t="s">
        <v>3271</v>
      </c>
      <c r="I420" t="s">
        <v>21751</v>
      </c>
      <c r="J420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225</v>
      </c>
      <c r="E421" t="s">
        <v>22062</v>
      </c>
      <c r="F421" t="s">
        <v>3271</v>
      </c>
      <c r="I421" t="s">
        <v>21754</v>
      </c>
      <c r="J42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225</v>
      </c>
      <c r="E422" t="s">
        <v>22062</v>
      </c>
      <c r="F422" t="s">
        <v>3271</v>
      </c>
      <c r="I422" t="s">
        <v>21757</v>
      </c>
      <c r="J422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225</v>
      </c>
      <c r="E423" t="s">
        <v>22062</v>
      </c>
      <c r="F423" t="s">
        <v>3271</v>
      </c>
      <c r="I423" t="s">
        <v>21760</v>
      </c>
      <c r="J423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225</v>
      </c>
      <c r="E424" t="s">
        <v>22062</v>
      </c>
      <c r="F424" t="s">
        <v>3271</v>
      </c>
      <c r="I424" t="s">
        <v>21763</v>
      </c>
      <c r="J424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225</v>
      </c>
      <c r="E425" t="s">
        <v>4838</v>
      </c>
      <c r="F425" t="s">
        <v>3271</v>
      </c>
      <c r="I425" t="s">
        <v>21766</v>
      </c>
      <c r="J425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225</v>
      </c>
      <c r="E426" t="s">
        <v>4838</v>
      </c>
      <c r="F426" t="s">
        <v>3271</v>
      </c>
      <c r="I426" t="s">
        <v>21769</v>
      </c>
      <c r="J426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225</v>
      </c>
      <c r="E427" t="s">
        <v>4838</v>
      </c>
      <c r="F427" t="s">
        <v>3271</v>
      </c>
      <c r="I427" t="s">
        <v>21772</v>
      </c>
      <c r="J427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225</v>
      </c>
      <c r="E428" t="s">
        <v>4838</v>
      </c>
      <c r="F428" t="s">
        <v>3271</v>
      </c>
      <c r="I428" t="s">
        <v>21775</v>
      </c>
      <c r="J428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225</v>
      </c>
      <c r="E429" t="s">
        <v>4838</v>
      </c>
      <c r="F429" t="s">
        <v>3271</v>
      </c>
      <c r="I429" t="s">
        <v>21778</v>
      </c>
      <c r="J429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225</v>
      </c>
      <c r="E430" t="s">
        <v>4838</v>
      </c>
      <c r="F430" t="s">
        <v>3271</v>
      </c>
      <c r="I430" t="s">
        <v>21781</v>
      </c>
      <c r="J430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3307</v>
      </c>
      <c r="I431" t="s">
        <v>21784</v>
      </c>
      <c r="J43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21787</v>
      </c>
      <c r="J432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1522</v>
      </c>
      <c r="I433" t="s">
        <v>21790</v>
      </c>
      <c r="J433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1522</v>
      </c>
      <c r="I434" t="s">
        <v>21793</v>
      </c>
      <c r="J434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22072</v>
      </c>
      <c r="I435" t="s">
        <v>21796</v>
      </c>
      <c r="J435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1522</v>
      </c>
      <c r="I436" t="s">
        <v>21799</v>
      </c>
      <c r="J436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21802</v>
      </c>
      <c r="J437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22154</v>
      </c>
      <c r="J438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22072</v>
      </c>
      <c r="I439" t="s">
        <v>22157</v>
      </c>
      <c r="J439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1522</v>
      </c>
      <c r="I440" t="s">
        <v>22160</v>
      </c>
      <c r="J440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585</v>
      </c>
      <c r="E441" t="s">
        <v>86</v>
      </c>
      <c r="I441" t="s">
        <v>22163</v>
      </c>
      <c r="J44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22166</v>
      </c>
      <c r="J442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t="s">
        <v>4</v>
      </c>
      <c r="E443" t="s">
        <v>8</v>
      </c>
      <c r="I443" t="s">
        <v>22494</v>
      </c>
      <c r="J443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t="s">
        <v>7</v>
      </c>
      <c r="I444" t="s">
        <v>22497</v>
      </c>
      <c r="J444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t="s">
        <v>4</v>
      </c>
      <c r="E445" t="s">
        <v>8</v>
      </c>
      <c r="I445" t="s">
        <v>22500</v>
      </c>
      <c r="J445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t="s">
        <v>4</v>
      </c>
      <c r="E446" t="s">
        <v>8</v>
      </c>
      <c r="I446" t="s">
        <v>22614</v>
      </c>
      <c r="J446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t="s">
        <v>7225</v>
      </c>
      <c r="E447" t="s">
        <v>86</v>
      </c>
      <c r="I447" t="s">
        <v>22617</v>
      </c>
      <c r="J447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t="s">
        <v>4</v>
      </c>
      <c r="E448" t="s">
        <v>8</v>
      </c>
      <c r="I448" t="s">
        <v>22620</v>
      </c>
      <c r="J448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t="s">
        <v>4</v>
      </c>
      <c r="E449" t="s">
        <v>8</v>
      </c>
      <c r="I449" t="s">
        <v>23006</v>
      </c>
      <c r="J449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t="s">
        <v>7</v>
      </c>
      <c r="I450" t="s">
        <v>23009</v>
      </c>
      <c r="J450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t="s">
        <v>4</v>
      </c>
      <c r="E451" t="s">
        <v>8</v>
      </c>
      <c r="I451" t="s">
        <v>23012</v>
      </c>
      <c r="J45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t="s">
        <v>4</v>
      </c>
      <c r="E452" t="s">
        <v>8</v>
      </c>
      <c r="I452" t="s">
        <v>23015</v>
      </c>
      <c r="J452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t="s">
        <v>4</v>
      </c>
      <c r="E453" t="s">
        <v>8</v>
      </c>
      <c r="I453" t="s">
        <v>23018</v>
      </c>
      <c r="J453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t="s">
        <v>4</v>
      </c>
      <c r="E454" t="s">
        <v>8</v>
      </c>
      <c r="I454" t="s">
        <v>23021</v>
      </c>
      <c r="J454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t="s">
        <v>4</v>
      </c>
      <c r="E455" t="s">
        <v>8</v>
      </c>
      <c r="I455" t="s">
        <v>23024</v>
      </c>
      <c r="J455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t="s">
        <v>4</v>
      </c>
      <c r="E456" t="s">
        <v>8</v>
      </c>
      <c r="I456" t="s">
        <v>23027</v>
      </c>
      <c r="J456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t="s">
        <v>4</v>
      </c>
      <c r="E457" t="s">
        <v>8</v>
      </c>
      <c r="I457" t="s">
        <v>23374</v>
      </c>
      <c r="J457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t="s">
        <v>4</v>
      </c>
      <c r="E458" t="s">
        <v>8</v>
      </c>
      <c r="I458" t="s">
        <v>23377</v>
      </c>
      <c r="J458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t="s">
        <v>4</v>
      </c>
      <c r="E459" t="s">
        <v>8</v>
      </c>
      <c r="I459" t="s">
        <v>23380</v>
      </c>
      <c r="J459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t="s">
        <v>4</v>
      </c>
      <c r="E460" t="s">
        <v>8</v>
      </c>
      <c r="I460" t="s">
        <v>24269</v>
      </c>
      <c r="J460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t="s">
        <v>4</v>
      </c>
      <c r="E461" t="s">
        <v>8</v>
      </c>
      <c r="I461" t="s">
        <v>24272</v>
      </c>
      <c r="J46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t="s">
        <v>4</v>
      </c>
      <c r="E462" t="s">
        <v>8</v>
      </c>
      <c r="I462" t="s">
        <v>24275</v>
      </c>
      <c r="J462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t="s">
        <v>4</v>
      </c>
      <c r="E463" t="s">
        <v>8</v>
      </c>
      <c r="I463" t="s">
        <v>24260</v>
      </c>
      <c r="J463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t="s">
        <v>4</v>
      </c>
      <c r="E464" t="s">
        <v>8</v>
      </c>
      <c r="I464" t="s">
        <v>23970</v>
      </c>
      <c r="J464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t="s">
        <v>4</v>
      </c>
      <c r="E465" t="s">
        <v>8</v>
      </c>
      <c r="I465" t="s">
        <v>24263</v>
      </c>
      <c r="J465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t="s">
        <v>4</v>
      </c>
      <c r="E466" t="s">
        <v>8</v>
      </c>
      <c r="I466" t="s">
        <v>23973</v>
      </c>
      <c r="J466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t="s">
        <v>4</v>
      </c>
      <c r="E467" t="s">
        <v>8</v>
      </c>
      <c r="I467" t="s">
        <v>24266</v>
      </c>
      <c r="J467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t="s">
        <v>4</v>
      </c>
      <c r="E468" t="s">
        <v>8</v>
      </c>
      <c r="I468" t="s">
        <v>24564</v>
      </c>
      <c r="J468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t="s">
        <v>4</v>
      </c>
      <c r="E469" t="s">
        <v>8</v>
      </c>
      <c r="I469" t="s">
        <v>24567</v>
      </c>
      <c r="J469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t="s">
        <v>1590</v>
      </c>
      <c r="E470" t="s">
        <v>8</v>
      </c>
      <c r="I470" t="s">
        <v>24570</v>
      </c>
      <c r="J470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t="s">
        <v>4</v>
      </c>
      <c r="E471" t="s">
        <v>8</v>
      </c>
      <c r="I471" t="s">
        <v>25037</v>
      </c>
      <c r="J47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t="s">
        <v>4</v>
      </c>
      <c r="E472" t="s">
        <v>8</v>
      </c>
      <c r="I472" t="s">
        <v>25040</v>
      </c>
      <c r="J472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t="s">
        <v>4</v>
      </c>
      <c r="E473" t="s">
        <v>8</v>
      </c>
      <c r="I473" t="s">
        <v>25043</v>
      </c>
      <c r="J473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t="s">
        <v>4</v>
      </c>
      <c r="E474" t="s">
        <v>8</v>
      </c>
      <c r="I474" t="s">
        <v>25046</v>
      </c>
      <c r="J474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t="s">
        <v>4</v>
      </c>
      <c r="E475" t="s">
        <v>8</v>
      </c>
      <c r="I475" t="s">
        <v>25085</v>
      </c>
      <c r="J475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t="s">
        <v>1590</v>
      </c>
      <c r="E476" t="s">
        <v>8</v>
      </c>
      <c r="I476" t="s">
        <v>25088</v>
      </c>
      <c r="J476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t="s">
        <v>4</v>
      </c>
      <c r="E477" t="s">
        <v>8</v>
      </c>
      <c r="I477" t="s">
        <v>25902</v>
      </c>
      <c r="J477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t="s">
        <v>4</v>
      </c>
      <c r="E478" t="s">
        <v>8</v>
      </c>
      <c r="I478" t="s">
        <v>25905</v>
      </c>
      <c r="J478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t="s">
        <v>4</v>
      </c>
      <c r="E479" t="s">
        <v>8</v>
      </c>
      <c r="I479" t="s">
        <v>25908</v>
      </c>
      <c r="J479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t="s">
        <v>4</v>
      </c>
      <c r="E480" t="s">
        <v>8</v>
      </c>
      <c r="I480" t="s">
        <v>25911</v>
      </c>
      <c r="J480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t="s">
        <v>4</v>
      </c>
      <c r="E481" t="s">
        <v>8</v>
      </c>
      <c r="I481" t="s">
        <v>25914</v>
      </c>
      <c r="J48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t="s">
        <v>4</v>
      </c>
      <c r="E482" t="s">
        <v>8</v>
      </c>
      <c r="I482" t="s">
        <v>26252</v>
      </c>
      <c r="J482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t="s">
        <v>4</v>
      </c>
      <c r="E483" t="s">
        <v>8</v>
      </c>
      <c r="I483" t="s">
        <v>26255</v>
      </c>
      <c r="J483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t="s">
        <v>4</v>
      </c>
      <c r="E484" t="s">
        <v>8</v>
      </c>
      <c r="I484" t="s">
        <v>26258</v>
      </c>
      <c r="J484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t="s">
        <v>4</v>
      </c>
      <c r="E485" t="s">
        <v>8</v>
      </c>
      <c r="I485" t="s">
        <v>26261</v>
      </c>
      <c r="J485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t="s">
        <v>4</v>
      </c>
      <c r="E486" t="s">
        <v>8</v>
      </c>
      <c r="I486" t="s">
        <v>26264</v>
      </c>
      <c r="J486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t="s">
        <v>4</v>
      </c>
      <c r="E487" t="s">
        <v>8</v>
      </c>
      <c r="I487" t="s">
        <v>26267</v>
      </c>
      <c r="J487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t="s">
        <v>4</v>
      </c>
      <c r="E488" t="s">
        <v>8</v>
      </c>
      <c r="I488" t="s">
        <v>26270</v>
      </c>
      <c r="J488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t="s">
        <v>4</v>
      </c>
      <c r="E489" t="s">
        <v>8</v>
      </c>
      <c r="I489" t="s">
        <v>26273</v>
      </c>
      <c r="J489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t="s">
        <v>4</v>
      </c>
      <c r="E490" t="s">
        <v>8</v>
      </c>
      <c r="I490" t="s">
        <v>26276</v>
      </c>
      <c r="J490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t="s">
        <v>4</v>
      </c>
      <c r="E491" t="s">
        <v>8</v>
      </c>
      <c r="I491" t="s">
        <v>26279</v>
      </c>
      <c r="J49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t="s">
        <v>4</v>
      </c>
      <c r="E492" t="s">
        <v>8</v>
      </c>
      <c r="I492" t="s">
        <v>26282</v>
      </c>
      <c r="J492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t="s">
        <v>4</v>
      </c>
      <c r="E493" t="s">
        <v>8</v>
      </c>
      <c r="I493" t="s">
        <v>27104</v>
      </c>
      <c r="J493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t="s">
        <v>4</v>
      </c>
      <c r="E494" t="s">
        <v>8</v>
      </c>
      <c r="I494" t="s">
        <v>27107</v>
      </c>
      <c r="J494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t="s">
        <v>4</v>
      </c>
      <c r="E495" t="s">
        <v>8</v>
      </c>
      <c r="I495" t="s">
        <v>27110</v>
      </c>
      <c r="J495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t="s">
        <v>4</v>
      </c>
      <c r="E496" t="s">
        <v>8</v>
      </c>
      <c r="I496" t="s">
        <v>27113</v>
      </c>
      <c r="J496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t="s">
        <v>4</v>
      </c>
      <c r="E497" t="s">
        <v>8</v>
      </c>
      <c r="I497" t="s">
        <v>27618</v>
      </c>
      <c r="J497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t="s">
        <v>4</v>
      </c>
      <c r="E498" t="s">
        <v>8</v>
      </c>
      <c r="I498" t="s">
        <v>27621</v>
      </c>
      <c r="J498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t="s">
        <v>4</v>
      </c>
      <c r="E499" t="s">
        <v>8</v>
      </c>
      <c r="I499" t="s">
        <v>27624</v>
      </c>
      <c r="J499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t="s">
        <v>4</v>
      </c>
      <c r="E500" t="s">
        <v>8</v>
      </c>
      <c r="I500" t="s">
        <v>27918</v>
      </c>
      <c r="J500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t="s">
        <v>4</v>
      </c>
      <c r="E501" t="s">
        <v>8</v>
      </c>
      <c r="I501" t="s">
        <v>27921</v>
      </c>
      <c r="J50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t="s">
        <v>4</v>
      </c>
      <c r="E502" t="s">
        <v>8</v>
      </c>
      <c r="I502" t="s">
        <v>27924</v>
      </c>
      <c r="J502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t="s">
        <v>4</v>
      </c>
      <c r="E503" t="s">
        <v>8</v>
      </c>
      <c r="I503" t="s">
        <v>27927</v>
      </c>
      <c r="J503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t="s">
        <v>4</v>
      </c>
      <c r="E504" t="s">
        <v>8</v>
      </c>
      <c r="I504" t="s">
        <v>28747</v>
      </c>
      <c r="J504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t="s">
        <v>4</v>
      </c>
      <c r="E505" t="s">
        <v>8</v>
      </c>
      <c r="I505" t="s">
        <v>28750</v>
      </c>
      <c r="J505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t="s">
        <v>4</v>
      </c>
      <c r="E506" t="s">
        <v>8</v>
      </c>
      <c r="I506" t="s">
        <v>28753</v>
      </c>
      <c r="J506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t="s">
        <v>4</v>
      </c>
      <c r="E507" t="s">
        <v>8</v>
      </c>
      <c r="I507" t="s">
        <v>28756</v>
      </c>
      <c r="J507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t="s">
        <v>4</v>
      </c>
      <c r="E508" t="s">
        <v>8</v>
      </c>
      <c r="I508" t="s">
        <v>28759</v>
      </c>
      <c r="J508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t="s">
        <v>4</v>
      </c>
      <c r="E509" t="s">
        <v>8</v>
      </c>
      <c r="I509" t="s">
        <v>28762</v>
      </c>
      <c r="J509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t="s">
        <v>4</v>
      </c>
      <c r="E510" t="s">
        <v>8</v>
      </c>
      <c r="I510" t="s">
        <v>28765</v>
      </c>
      <c r="J510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t="s">
        <v>4</v>
      </c>
      <c r="E511" t="s">
        <v>8</v>
      </c>
      <c r="I511" t="s">
        <v>28803</v>
      </c>
      <c r="J5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t="s">
        <v>4</v>
      </c>
      <c r="E512" t="s">
        <v>8</v>
      </c>
      <c r="I512" t="s">
        <v>28806</v>
      </c>
      <c r="J512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t="s">
        <v>4</v>
      </c>
      <c r="E513" t="s">
        <v>8</v>
      </c>
      <c r="I513" t="s">
        <v>28809</v>
      </c>
      <c r="J513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t="s">
        <v>4</v>
      </c>
      <c r="E514" t="s">
        <v>8</v>
      </c>
      <c r="I514" t="s">
        <v>28812</v>
      </c>
      <c r="J514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t="s">
        <v>4</v>
      </c>
      <c r="E515" t="s">
        <v>8</v>
      </c>
      <c r="I515" t="s">
        <v>28815</v>
      </c>
      <c r="J515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t="s">
        <v>4</v>
      </c>
      <c r="E516" t="s">
        <v>8</v>
      </c>
      <c r="I516" t="s">
        <v>29311</v>
      </c>
      <c r="J516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t="s">
        <v>4</v>
      </c>
      <c r="E517" t="s">
        <v>8</v>
      </c>
      <c r="I517" t="s">
        <v>28818</v>
      </c>
      <c r="J517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t="s">
        <v>4</v>
      </c>
      <c r="E518" t="s">
        <v>8</v>
      </c>
      <c r="I518" t="s">
        <v>29314</v>
      </c>
      <c r="J518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t="s">
        <v>4</v>
      </c>
      <c r="E519" t="s">
        <v>8</v>
      </c>
      <c r="I519" t="s">
        <v>28821</v>
      </c>
      <c r="J519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t="s">
        <v>4</v>
      </c>
      <c r="E520" t="s">
        <v>8</v>
      </c>
      <c r="I520" t="s">
        <v>29317</v>
      </c>
      <c r="J520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t="s">
        <v>4</v>
      </c>
      <c r="E521" t="s">
        <v>8</v>
      </c>
      <c r="I521" t="s">
        <v>29320</v>
      </c>
      <c r="J52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t="s">
        <v>4</v>
      </c>
      <c r="E522" t="s">
        <v>8</v>
      </c>
      <c r="I522" t="s">
        <v>28824</v>
      </c>
      <c r="J522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t="s">
        <v>4</v>
      </c>
      <c r="E523" t="s">
        <v>8</v>
      </c>
      <c r="I523" t="s">
        <v>29323</v>
      </c>
      <c r="J523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t="s">
        <v>4</v>
      </c>
      <c r="E524" t="s">
        <v>8</v>
      </c>
      <c r="I524" t="s">
        <v>29326</v>
      </c>
      <c r="J524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t="s">
        <v>4</v>
      </c>
      <c r="E525" t="s">
        <v>8</v>
      </c>
      <c r="I525" t="s">
        <v>29329</v>
      </c>
      <c r="J525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t="s">
        <v>4</v>
      </c>
      <c r="E526" t="s">
        <v>8</v>
      </c>
      <c r="I526" t="s">
        <v>29332</v>
      </c>
      <c r="J526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t="s">
        <v>4</v>
      </c>
      <c r="E527" t="s">
        <v>8</v>
      </c>
      <c r="I527" t="s">
        <v>29335</v>
      </c>
      <c r="J527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t="s">
        <v>4</v>
      </c>
      <c r="E528" t="s">
        <v>8</v>
      </c>
      <c r="I528" t="s">
        <v>29784</v>
      </c>
      <c r="J528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t="s">
        <v>4</v>
      </c>
      <c r="E529" t="s">
        <v>8</v>
      </c>
      <c r="I529" t="s">
        <v>29787</v>
      </c>
      <c r="J529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t="s">
        <v>4</v>
      </c>
      <c r="E530" t="s">
        <v>8</v>
      </c>
      <c r="I530" t="s">
        <v>29790</v>
      </c>
      <c r="J530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t="s">
        <v>4</v>
      </c>
      <c r="E531" t="s">
        <v>8</v>
      </c>
      <c r="I531" t="s">
        <v>29793</v>
      </c>
      <c r="J53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t="s">
        <v>4</v>
      </c>
      <c r="E532" t="s">
        <v>8</v>
      </c>
      <c r="I532" t="s">
        <v>29796</v>
      </c>
      <c r="J532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t="s">
        <v>4</v>
      </c>
      <c r="E533" t="s">
        <v>8</v>
      </c>
      <c r="I533" t="s">
        <v>29799</v>
      </c>
      <c r="J533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t="s">
        <v>4</v>
      </c>
      <c r="E534" t="s">
        <v>8</v>
      </c>
      <c r="I534" t="s">
        <v>29802</v>
      </c>
      <c r="J534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t="s">
        <v>4</v>
      </c>
      <c r="E535" t="s">
        <v>8</v>
      </c>
      <c r="I535" t="s">
        <v>29805</v>
      </c>
      <c r="J535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t="s">
        <v>4</v>
      </c>
      <c r="E536" t="s">
        <v>8</v>
      </c>
      <c r="I536" t="s">
        <v>30306</v>
      </c>
      <c r="J536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t="s">
        <v>4</v>
      </c>
      <c r="E537" t="s">
        <v>8</v>
      </c>
      <c r="I537" t="s">
        <v>30309</v>
      </c>
      <c r="J537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t="s">
        <v>4</v>
      </c>
      <c r="E538" t="s">
        <v>8</v>
      </c>
      <c r="I538" t="s">
        <v>30312</v>
      </c>
      <c r="J538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t="s">
        <v>4</v>
      </c>
      <c r="E539" t="s">
        <v>8</v>
      </c>
      <c r="I539" t="s">
        <v>30608</v>
      </c>
      <c r="J539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t="s">
        <v>4</v>
      </c>
      <c r="E540" t="s">
        <v>8</v>
      </c>
      <c r="I540" t="s">
        <v>30611</v>
      </c>
      <c r="J540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t="s">
        <v>4</v>
      </c>
      <c r="E541" t="s">
        <v>8</v>
      </c>
      <c r="I541" t="s">
        <v>30614</v>
      </c>
      <c r="J54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t="s">
        <v>4</v>
      </c>
      <c r="E542" t="s">
        <v>8</v>
      </c>
      <c r="I542" t="s">
        <v>30617</v>
      </c>
      <c r="J542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t="s">
        <v>4</v>
      </c>
      <c r="E543" t="s">
        <v>8</v>
      </c>
      <c r="I543" t="s">
        <v>30315</v>
      </c>
      <c r="J543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t="s">
        <v>4</v>
      </c>
      <c r="E544" t="s">
        <v>29086</v>
      </c>
      <c r="I544" t="s">
        <v>30318</v>
      </c>
      <c r="J544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t="s">
        <v>4</v>
      </c>
      <c r="E545" t="s">
        <v>8</v>
      </c>
      <c r="I545" t="s">
        <v>30321</v>
      </c>
      <c r="J545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t="s">
        <v>4</v>
      </c>
      <c r="E546" t="s">
        <v>8</v>
      </c>
      <c r="I546" t="s">
        <v>30752</v>
      </c>
      <c r="J546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t="s">
        <v>1590</v>
      </c>
      <c r="E547" t="s">
        <v>8</v>
      </c>
      <c r="I547" t="s">
        <v>30755</v>
      </c>
      <c r="J547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t="s">
        <v>4</v>
      </c>
      <c r="E548" t="s">
        <v>8</v>
      </c>
      <c r="I548" t="s">
        <v>30858</v>
      </c>
      <c r="J548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t="s">
        <v>226</v>
      </c>
      <c r="E549" t="s">
        <v>31006</v>
      </c>
      <c r="F549" t="s">
        <v>60</v>
      </c>
      <c r="I549" t="s">
        <v>30861</v>
      </c>
      <c r="J549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t="s">
        <v>4</v>
      </c>
      <c r="E550" t="s">
        <v>8</v>
      </c>
      <c r="I550" t="s">
        <v>31385</v>
      </c>
      <c r="J550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t="s">
        <v>4</v>
      </c>
      <c r="E551" t="s">
        <v>8</v>
      </c>
      <c r="I551" t="s">
        <v>31388</v>
      </c>
      <c r="J55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t="s">
        <v>4</v>
      </c>
      <c r="E552" t="s">
        <v>8</v>
      </c>
      <c r="I552" t="s">
        <v>31391</v>
      </c>
      <c r="J552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t="s">
        <v>4</v>
      </c>
      <c r="E553" t="s">
        <v>8</v>
      </c>
      <c r="I553" t="s">
        <v>31394</v>
      </c>
      <c r="J553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t="s">
        <v>4</v>
      </c>
      <c r="E554" t="s">
        <v>8</v>
      </c>
      <c r="I554" t="s">
        <v>31397</v>
      </c>
      <c r="J554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t="s">
        <v>4</v>
      </c>
      <c r="E555" t="s">
        <v>465</v>
      </c>
      <c r="I555" t="s">
        <v>31400</v>
      </c>
      <c r="J555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t="s">
        <v>4</v>
      </c>
      <c r="E556" t="s">
        <v>465</v>
      </c>
      <c r="I556" t="s">
        <v>31403</v>
      </c>
      <c r="J556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t="s">
        <v>4</v>
      </c>
      <c r="E557" t="s">
        <v>465</v>
      </c>
      <c r="I557" t="s">
        <v>31406</v>
      </c>
      <c r="J557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t="s">
        <v>585</v>
      </c>
      <c r="E558" t="s">
        <v>86</v>
      </c>
      <c r="I558" t="s">
        <v>31409</v>
      </c>
      <c r="J558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t="s">
        <v>585</v>
      </c>
      <c r="E559" t="s">
        <v>86</v>
      </c>
      <c r="I559" t="s">
        <v>31412</v>
      </c>
      <c r="J559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t="s">
        <v>4</v>
      </c>
      <c r="E560" t="s">
        <v>8</v>
      </c>
      <c r="I560" t="s">
        <v>31415</v>
      </c>
      <c r="J560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t="s">
        <v>4</v>
      </c>
      <c r="E561" t="s">
        <v>8</v>
      </c>
      <c r="I561" t="s">
        <v>31541</v>
      </c>
      <c r="J56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t="s">
        <v>4</v>
      </c>
      <c r="E562" t="s">
        <v>8</v>
      </c>
      <c r="I562" t="s">
        <v>31544</v>
      </c>
      <c r="J562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t="s">
        <v>4</v>
      </c>
      <c r="E563" t="s">
        <v>8</v>
      </c>
      <c r="I563" t="s">
        <v>31547</v>
      </c>
      <c r="J563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t="s">
        <v>4</v>
      </c>
      <c r="E564" t="s">
        <v>8</v>
      </c>
      <c r="I564" t="s">
        <v>31550</v>
      </c>
      <c r="J564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  <row r="565" spans="1:13" x14ac:dyDescent="0.25">
      <c r="A565" s="1" t="s">
        <v>17</v>
      </c>
      <c r="B565" s="3">
        <v>46143</v>
      </c>
      <c r="C565" s="4">
        <v>0.31126157407407407</v>
      </c>
      <c r="D565" t="s">
        <v>4</v>
      </c>
      <c r="E565" t="s">
        <v>8</v>
      </c>
      <c r="I565" t="s">
        <v>31810</v>
      </c>
      <c r="J565" t="s">
        <v>2339</v>
      </c>
      <c r="K565" t="s">
        <v>31811</v>
      </c>
      <c r="L565" t="s">
        <v>31812</v>
      </c>
      <c r="M565" s="2" t="str">
        <f>HYPERLINK(склад2въезд13192021[[#This Row],[RelativePath]])</f>
        <v>7 Площадка 2 бетонщики\134160575_1_20260501T072813Z.jpg</v>
      </c>
    </row>
    <row r="566" spans="1:13" x14ac:dyDescent="0.25">
      <c r="A566" s="1" t="s">
        <v>17</v>
      </c>
      <c r="B566" s="3">
        <v>46143</v>
      </c>
      <c r="C566" s="4">
        <v>0.73880787037037032</v>
      </c>
      <c r="D566" t="s">
        <v>1522</v>
      </c>
      <c r="I566" t="s">
        <v>31813</v>
      </c>
      <c r="J566" t="s">
        <v>2339</v>
      </c>
      <c r="K566" t="s">
        <v>31814</v>
      </c>
      <c r="L566" t="s">
        <v>31815</v>
      </c>
      <c r="M566" s="2" t="str">
        <f>HYPERLINK(склад2въезд13192021[[#This Row],[RelativePath]])</f>
        <v>7 Площадка 2 бетонщики\134160575_1_20260501T174353Z.jpg</v>
      </c>
    </row>
    <row r="567" spans="1:13" x14ac:dyDescent="0.25">
      <c r="A567" s="1" t="s">
        <v>17</v>
      </c>
      <c r="B567" s="3">
        <v>46143</v>
      </c>
      <c r="C567" s="4">
        <v>0.87057870370370372</v>
      </c>
      <c r="D567" t="s">
        <v>4</v>
      </c>
      <c r="E567" t="s">
        <v>8</v>
      </c>
      <c r="I567" t="s">
        <v>31816</v>
      </c>
      <c r="J567" t="s">
        <v>2339</v>
      </c>
      <c r="K567" t="s">
        <v>31817</v>
      </c>
      <c r="L567" t="s">
        <v>31818</v>
      </c>
      <c r="M567" s="2" t="str">
        <f>HYPERLINK(склад2въезд13192021[[#This Row],[RelativePath]])</f>
        <v>7 Площадка 2 бетонщики\134160575_1_20260501T205338Z.jpg</v>
      </c>
    </row>
    <row r="568" spans="1:13" x14ac:dyDescent="0.25">
      <c r="A568" s="1" t="s">
        <v>18</v>
      </c>
      <c r="B568" s="3">
        <v>46144</v>
      </c>
      <c r="C568" s="4">
        <v>0.3319097222222222</v>
      </c>
      <c r="D568" t="s">
        <v>4</v>
      </c>
      <c r="E568" t="s">
        <v>8</v>
      </c>
      <c r="I568" t="s">
        <v>31819</v>
      </c>
      <c r="J568" t="s">
        <v>2339</v>
      </c>
      <c r="K568" t="s">
        <v>31820</v>
      </c>
      <c r="L568" t="s">
        <v>31821</v>
      </c>
      <c r="M568" s="2" t="str">
        <f>HYPERLINK(склад2въезд13192021[[#This Row],[RelativePath]])</f>
        <v>7 Площадка 2 бетонщики\134160575_1_20260502T075757Z.jpg</v>
      </c>
    </row>
    <row r="569" spans="1:13" x14ac:dyDescent="0.25">
      <c r="A569" s="1" t="s">
        <v>18</v>
      </c>
      <c r="B569" s="3">
        <v>46144</v>
      </c>
      <c r="C569" s="4">
        <v>0.49074074074074076</v>
      </c>
      <c r="D569" t="s">
        <v>1522</v>
      </c>
      <c r="I569" t="s">
        <v>31822</v>
      </c>
      <c r="J569" t="s">
        <v>2339</v>
      </c>
      <c r="K569" t="s">
        <v>31823</v>
      </c>
      <c r="L569" t="s">
        <v>31824</v>
      </c>
      <c r="M569" s="2" t="str">
        <f>HYPERLINK(склад2въезд13192021[[#This Row],[RelativePath]])</f>
        <v>7 Площадка 2 бетонщики\134160575_1_20260502T114640Z.jpg</v>
      </c>
    </row>
    <row r="570" spans="1:13" x14ac:dyDescent="0.25">
      <c r="A570" s="1" t="s">
        <v>18</v>
      </c>
      <c r="B570" s="3">
        <v>46144</v>
      </c>
      <c r="C570" s="4">
        <v>0.75598379629629631</v>
      </c>
      <c r="D570" t="s">
        <v>1522</v>
      </c>
      <c r="I570" t="s">
        <v>31825</v>
      </c>
      <c r="J570" t="s">
        <v>2339</v>
      </c>
      <c r="K570" t="s">
        <v>31826</v>
      </c>
      <c r="L570" t="s">
        <v>31827</v>
      </c>
      <c r="M570" s="2" t="str">
        <f>HYPERLINK(склад2въезд13192021[[#This Row],[RelativePath]])</f>
        <v>7 Площадка 2 бетонщики\134160575_1_20260502T180837Z.jpg</v>
      </c>
    </row>
    <row r="571" spans="1:13" x14ac:dyDescent="0.25">
      <c r="A571" s="1" t="s">
        <v>18</v>
      </c>
      <c r="B571" s="3">
        <v>46144</v>
      </c>
      <c r="C571" s="4">
        <v>0.89170138888888884</v>
      </c>
      <c r="D571" t="s">
        <v>4</v>
      </c>
      <c r="E571" t="s">
        <v>8</v>
      </c>
      <c r="I571" t="s">
        <v>31828</v>
      </c>
      <c r="J571" t="s">
        <v>2339</v>
      </c>
      <c r="K571" t="s">
        <v>31829</v>
      </c>
      <c r="L571" t="s">
        <v>31830</v>
      </c>
      <c r="M571" s="2" t="str">
        <f>HYPERLINK(склад2въезд13192021[[#This Row],[RelativePath]])</f>
        <v>7 Площадка 2 бетонщики\134160575_1_20260502T212403Z.jpg</v>
      </c>
    </row>
    <row r="572" spans="1:13" x14ac:dyDescent="0.25">
      <c r="A572" s="1" t="s">
        <v>22</v>
      </c>
      <c r="B572" s="3">
        <v>46145</v>
      </c>
      <c r="C572" s="4">
        <v>0.3550462962962963</v>
      </c>
      <c r="D572" t="s">
        <v>1522</v>
      </c>
      <c r="I572" t="s">
        <v>31880</v>
      </c>
      <c r="J572" t="s">
        <v>2339</v>
      </c>
      <c r="K572" t="s">
        <v>31881</v>
      </c>
      <c r="L572" t="s">
        <v>31882</v>
      </c>
      <c r="M572" s="2" t="str">
        <f>HYPERLINK(склад2въезд13192021[[#This Row],[RelativePath]])</f>
        <v>7 Площадка 2 бетонщики\134160575_1_20260503T083116Z.jpg</v>
      </c>
    </row>
    <row r="573" spans="1:13" x14ac:dyDescent="0.25">
      <c r="A573" s="1" t="s">
        <v>22</v>
      </c>
      <c r="B573" s="3">
        <v>46145</v>
      </c>
      <c r="C573" s="4">
        <v>0.8822106481481482</v>
      </c>
      <c r="D573" t="s">
        <v>4</v>
      </c>
      <c r="E573" t="s">
        <v>8</v>
      </c>
      <c r="I573" t="s">
        <v>31883</v>
      </c>
      <c r="J573" t="s">
        <v>2339</v>
      </c>
      <c r="K573" t="s">
        <v>31884</v>
      </c>
      <c r="L573" t="s">
        <v>31885</v>
      </c>
      <c r="M573" s="2" t="str">
        <f>HYPERLINK(склад2въезд13192021[[#This Row],[RelativePath]])</f>
        <v>7 Площадка 2 бетонщики\134160575_1_20260503T211023Z.jpg</v>
      </c>
    </row>
    <row r="574" spans="1:13" x14ac:dyDescent="0.25">
      <c r="A574" s="1" t="s">
        <v>13</v>
      </c>
      <c r="B574" s="3">
        <v>46146</v>
      </c>
      <c r="C574" s="4">
        <v>0.38755787037037037</v>
      </c>
      <c r="D574" t="s">
        <v>1522</v>
      </c>
      <c r="I574" t="s">
        <v>32674</v>
      </c>
      <c r="J574" t="s">
        <v>2339</v>
      </c>
      <c r="K574" t="s">
        <v>32675</v>
      </c>
      <c r="L574" t="s">
        <v>32676</v>
      </c>
      <c r="M574" s="2" t="str">
        <f>HYPERLINK(склад2въезд13192021[[#This Row],[RelativePath]])</f>
        <v>7 Площадка 2 бетонщики\134160575_1_20260504T091805Z.jpg</v>
      </c>
    </row>
    <row r="575" spans="1:13" x14ac:dyDescent="0.25">
      <c r="A575" s="1" t="s">
        <v>13</v>
      </c>
      <c r="B575" s="3">
        <v>46146</v>
      </c>
      <c r="C575" s="4">
        <v>0.86570601851851847</v>
      </c>
      <c r="D575" t="s">
        <v>4</v>
      </c>
      <c r="E575" t="s">
        <v>8</v>
      </c>
      <c r="I575" t="s">
        <v>32677</v>
      </c>
      <c r="J575" t="s">
        <v>2339</v>
      </c>
      <c r="K575" t="s">
        <v>32678</v>
      </c>
      <c r="L575" t="s">
        <v>32679</v>
      </c>
      <c r="M575" s="2" t="str">
        <f>HYPERLINK(склад2въезд13192021[[#This Row],[RelativePath]])</f>
        <v>7 Площадка 2 бетонщики\134160575_1_20260504T204637Z.jpg</v>
      </c>
    </row>
    <row r="576" spans="1:13" x14ac:dyDescent="0.25">
      <c r="A576" s="1" t="s">
        <v>14</v>
      </c>
      <c r="B576" s="3">
        <v>46147</v>
      </c>
      <c r="C576" s="4">
        <v>0.31385416666666666</v>
      </c>
      <c r="D576" t="s">
        <v>1522</v>
      </c>
      <c r="I576" t="s">
        <v>32680</v>
      </c>
      <c r="J576" t="s">
        <v>2339</v>
      </c>
      <c r="K576" t="s">
        <v>32681</v>
      </c>
      <c r="L576" t="s">
        <v>32682</v>
      </c>
      <c r="M576" s="2" t="str">
        <f>HYPERLINK(склад2въезд13192021[[#This Row],[RelativePath]])</f>
        <v>7 Площадка 2 бетонщики\134160575_1_20260505T073157Z.jpg</v>
      </c>
    </row>
    <row r="577" spans="1:13" x14ac:dyDescent="0.25">
      <c r="A577" s="1" t="s">
        <v>14</v>
      </c>
      <c r="B577" s="3">
        <v>46147</v>
      </c>
      <c r="C577" s="4">
        <v>0.52136574074074071</v>
      </c>
      <c r="D577" t="s">
        <v>1522</v>
      </c>
      <c r="I577" t="s">
        <v>32683</v>
      </c>
      <c r="J577" t="s">
        <v>2339</v>
      </c>
      <c r="K577" t="s">
        <v>32684</v>
      </c>
      <c r="L577" t="s">
        <v>32685</v>
      </c>
      <c r="M577" s="2" t="str">
        <f>HYPERLINK(склад2въезд13192021[[#This Row],[RelativePath]])</f>
        <v>7 Площадка 2 бетонщики\134160575_1_20260505T123046Z.jpg</v>
      </c>
    </row>
    <row r="578" spans="1:13" x14ac:dyDescent="0.25">
      <c r="A578" s="1" t="s">
        <v>14</v>
      </c>
      <c r="B578" s="3">
        <v>46147</v>
      </c>
      <c r="C578" s="4">
        <v>0.86049768518518521</v>
      </c>
      <c r="D578" t="s">
        <v>4</v>
      </c>
      <c r="E578" t="s">
        <v>8</v>
      </c>
      <c r="I578" t="s">
        <v>32686</v>
      </c>
      <c r="J578" t="s">
        <v>2339</v>
      </c>
      <c r="K578" t="s">
        <v>32687</v>
      </c>
      <c r="L578" t="s">
        <v>32688</v>
      </c>
      <c r="M578" s="2" t="str">
        <f>HYPERLINK(склад2въезд13192021[[#This Row],[RelativePath]])</f>
        <v>7 Площадка 2 бетонщики\134160575_1_20260505T203907Z.jpg</v>
      </c>
    </row>
    <row r="579" spans="1:13" x14ac:dyDescent="0.25">
      <c r="A579" s="1" t="s">
        <v>15</v>
      </c>
      <c r="B579" s="3">
        <v>46148</v>
      </c>
      <c r="C579" s="4">
        <v>0.33744212962962961</v>
      </c>
      <c r="D579" t="s">
        <v>4</v>
      </c>
      <c r="E579" t="s">
        <v>8</v>
      </c>
      <c r="I579" t="s">
        <v>32689</v>
      </c>
      <c r="J579" t="s">
        <v>2339</v>
      </c>
      <c r="K579" t="s">
        <v>32690</v>
      </c>
      <c r="L579" t="s">
        <v>32691</v>
      </c>
      <c r="M579" s="2" t="str">
        <f>HYPERLINK(склад2въезд13192021[[#This Row],[RelativePath]])</f>
        <v>7 Площадка 2 бетонщики\134160575_1_20260506T080555Z.jpg</v>
      </c>
    </row>
    <row r="580" spans="1:13" x14ac:dyDescent="0.25">
      <c r="A580" s="1" t="s">
        <v>15</v>
      </c>
      <c r="B580" s="3">
        <v>46148</v>
      </c>
      <c r="C580" s="4">
        <v>0.68694444444444447</v>
      </c>
      <c r="D580" t="s">
        <v>4</v>
      </c>
      <c r="E580" t="s">
        <v>8</v>
      </c>
      <c r="I580" t="s">
        <v>32692</v>
      </c>
      <c r="J580" t="s">
        <v>2339</v>
      </c>
      <c r="K580" t="s">
        <v>32693</v>
      </c>
      <c r="L580" t="s">
        <v>32694</v>
      </c>
      <c r="M580" s="2" t="str">
        <f>HYPERLINK(склад2въезд13192021[[#This Row],[RelativePath]])</f>
        <v>7 Площадка 2 бетонщики\134160575_1_20260506T162912Z.jpg</v>
      </c>
    </row>
    <row r="581" spans="1:13" x14ac:dyDescent="0.25">
      <c r="A581" s="1" t="s">
        <v>15</v>
      </c>
      <c r="B581" s="3">
        <v>46148</v>
      </c>
      <c r="C581" s="4">
        <v>0.8958680555555556</v>
      </c>
      <c r="D581" t="s">
        <v>4</v>
      </c>
      <c r="E581" t="s">
        <v>8</v>
      </c>
      <c r="I581" t="s">
        <v>32695</v>
      </c>
      <c r="J581" t="s">
        <v>2339</v>
      </c>
      <c r="K581" t="s">
        <v>32696</v>
      </c>
      <c r="L581" t="s">
        <v>32697</v>
      </c>
      <c r="M581" s="2" t="str">
        <f>HYPERLINK(склад2въезд13192021[[#This Row],[RelativePath]])</f>
        <v>7 Площадка 2 бетонщики\134160575_1_20260506T213003Z.jpg</v>
      </c>
    </row>
    <row r="582" spans="1:13" x14ac:dyDescent="0.25">
      <c r="A582" s="1" t="s">
        <v>16</v>
      </c>
      <c r="B582" s="3">
        <v>46149</v>
      </c>
      <c r="C582" s="4">
        <v>0.28092592592592591</v>
      </c>
      <c r="D582" t="s">
        <v>4</v>
      </c>
      <c r="E582" t="s">
        <v>8</v>
      </c>
      <c r="I582" t="s">
        <v>33160</v>
      </c>
      <c r="J582" t="s">
        <v>2339</v>
      </c>
      <c r="K582" t="s">
        <v>33161</v>
      </c>
      <c r="L582" t="s">
        <v>33162</v>
      </c>
      <c r="M582" s="2" t="str">
        <f>HYPERLINK(склад2въезд13192021[[#This Row],[RelativePath]])</f>
        <v>7 Площадка 2 бетонщики\134160575_1_20260507T064432Z.jpg</v>
      </c>
    </row>
    <row r="583" spans="1:13" x14ac:dyDescent="0.25">
      <c r="A583" s="1" t="s">
        <v>16</v>
      </c>
      <c r="B583" s="3">
        <v>46149</v>
      </c>
      <c r="C583" s="4">
        <v>0.84094907407407404</v>
      </c>
      <c r="D583" t="s">
        <v>4</v>
      </c>
      <c r="E583" t="s">
        <v>8</v>
      </c>
      <c r="I583" t="s">
        <v>33163</v>
      </c>
      <c r="J583" t="s">
        <v>2339</v>
      </c>
      <c r="K583" t="s">
        <v>33164</v>
      </c>
      <c r="L583" t="s">
        <v>33165</v>
      </c>
      <c r="M583" s="2" t="str">
        <f>HYPERLINK(склад2въезд13192021[[#This Row],[RelativePath]])</f>
        <v>7 Площадка 2 бетонщики\134160575_1_20260507T201058Z.jpg</v>
      </c>
    </row>
    <row r="584" spans="1:13" x14ac:dyDescent="0.25">
      <c r="A584" s="1" t="s">
        <v>17</v>
      </c>
      <c r="B584" s="3">
        <v>46150</v>
      </c>
      <c r="C584" s="4">
        <v>0.43328703703703703</v>
      </c>
      <c r="D584" t="s">
        <v>4</v>
      </c>
      <c r="E584" t="s">
        <v>8</v>
      </c>
      <c r="I584" t="s">
        <v>33166</v>
      </c>
      <c r="J584" t="s">
        <v>2339</v>
      </c>
      <c r="K584" t="s">
        <v>33167</v>
      </c>
      <c r="L584" t="s">
        <v>33168</v>
      </c>
      <c r="M584" s="2" t="str">
        <f>HYPERLINK(склад2въезд13192021[[#This Row],[RelativePath]])</f>
        <v>7 Площадка 2 бетонщики\134160575_1_20260508T102356Z.jpg</v>
      </c>
    </row>
    <row r="585" spans="1:13" x14ac:dyDescent="0.25">
      <c r="A585" s="1" t="s">
        <v>17</v>
      </c>
      <c r="B585" s="3">
        <v>46150</v>
      </c>
      <c r="C585" s="4">
        <v>0.79364583333333338</v>
      </c>
      <c r="D585" t="s">
        <v>4</v>
      </c>
      <c r="E585" t="s">
        <v>8</v>
      </c>
      <c r="I585" t="s">
        <v>33169</v>
      </c>
      <c r="J585" t="s">
        <v>2339</v>
      </c>
      <c r="K585" t="s">
        <v>33170</v>
      </c>
      <c r="L585" t="s">
        <v>33171</v>
      </c>
      <c r="M585" s="2" t="str">
        <f>HYPERLINK(склад2въезд13192021[[#This Row],[RelativePath]])</f>
        <v>7 Площадка 2 бетонщики\134160575_1_20260508T190251Z.jpg</v>
      </c>
    </row>
    <row r="586" spans="1:13" x14ac:dyDescent="0.25">
      <c r="A586" s="1" t="s">
        <v>18</v>
      </c>
      <c r="B586" s="3">
        <v>46151</v>
      </c>
      <c r="C586" s="4">
        <v>0.31255787037037036</v>
      </c>
      <c r="D586" t="s">
        <v>1522</v>
      </c>
      <c r="I586" t="s">
        <v>33172</v>
      </c>
      <c r="J586" t="s">
        <v>2339</v>
      </c>
      <c r="K586" t="s">
        <v>33173</v>
      </c>
      <c r="L586" t="s">
        <v>33174</v>
      </c>
      <c r="M586" s="2" t="str">
        <f>HYPERLINK(склад2въезд13192021[[#This Row],[RelativePath]])</f>
        <v>7 Площадка 2 бетонщики\134160575_1_20260509T073005Z.jpg</v>
      </c>
    </row>
    <row r="587" spans="1:13" x14ac:dyDescent="0.25">
      <c r="A587" s="1" t="s">
        <v>18</v>
      </c>
      <c r="B587" s="3">
        <v>46151</v>
      </c>
      <c r="C587" s="4">
        <v>0.43134259259259261</v>
      </c>
      <c r="D587" t="s">
        <v>1522</v>
      </c>
      <c r="I587" t="s">
        <v>33175</v>
      </c>
      <c r="J587" t="s">
        <v>2339</v>
      </c>
      <c r="K587" t="s">
        <v>33176</v>
      </c>
      <c r="L587" t="s">
        <v>33177</v>
      </c>
      <c r="M587" s="2" t="str">
        <f>HYPERLINK(склад2въезд13192021[[#This Row],[RelativePath]])</f>
        <v>7 Площадка 2 бетонщики\134160575_1_20260509T102108Z.jpg</v>
      </c>
    </row>
    <row r="588" spans="1:13" x14ac:dyDescent="0.25">
      <c r="A588" s="1" t="s">
        <v>18</v>
      </c>
      <c r="B588" s="3">
        <v>46151</v>
      </c>
      <c r="C588" s="4">
        <v>0.72261574074074075</v>
      </c>
      <c r="D588" t="s">
        <v>4</v>
      </c>
      <c r="E588" t="s">
        <v>8</v>
      </c>
      <c r="I588" t="s">
        <v>33178</v>
      </c>
      <c r="J588" t="s">
        <v>2339</v>
      </c>
      <c r="K588" t="s">
        <v>33179</v>
      </c>
      <c r="L588" t="s">
        <v>33180</v>
      </c>
      <c r="M588" s="2" t="str">
        <f>HYPERLINK(склад2въезд13192021[[#This Row],[RelativePath]])</f>
        <v>7 Площадка 2 бетонщики\134160575_1_20260509T172034Z.jpg</v>
      </c>
    </row>
    <row r="589" spans="1:13" x14ac:dyDescent="0.25">
      <c r="A589" s="1" t="s">
        <v>18</v>
      </c>
      <c r="B589" s="3">
        <v>46151</v>
      </c>
      <c r="C589" s="4">
        <v>0.86616898148148147</v>
      </c>
      <c r="D589" t="s">
        <v>1522</v>
      </c>
      <c r="I589" t="s">
        <v>33181</v>
      </c>
      <c r="J589" t="s">
        <v>2339</v>
      </c>
      <c r="K589" t="s">
        <v>33182</v>
      </c>
      <c r="L589" t="s">
        <v>33183</v>
      </c>
      <c r="M589" s="2" t="str">
        <f>HYPERLINK(склад2въезд13192021[[#This Row],[RelativePath]])</f>
        <v>7 Площадка 2 бетонщики\134160575_1_20260509T204717Z.jpg</v>
      </c>
    </row>
    <row r="590" spans="1:13" x14ac:dyDescent="0.25">
      <c r="A590" s="1" t="s">
        <v>22</v>
      </c>
      <c r="B590" s="3">
        <v>46152</v>
      </c>
      <c r="C590" s="4">
        <v>0.47443287037037035</v>
      </c>
      <c r="D590" t="s">
        <v>4</v>
      </c>
      <c r="E590" t="s">
        <v>8</v>
      </c>
      <c r="I590" t="s">
        <v>33184</v>
      </c>
      <c r="J590" t="s">
        <v>2339</v>
      </c>
      <c r="K590" t="s">
        <v>33185</v>
      </c>
      <c r="L590" t="s">
        <v>33186</v>
      </c>
      <c r="M590" s="2" t="str">
        <f>HYPERLINK(склад2въезд13192021[[#This Row],[RelativePath]])</f>
        <v>7 Площадка 2 бетонщики\134160575_1_20260510T112311Z.jpg</v>
      </c>
    </row>
    <row r="591" spans="1:13" x14ac:dyDescent="0.25">
      <c r="A591" s="1" t="s">
        <v>22</v>
      </c>
      <c r="B591" s="3">
        <v>46152</v>
      </c>
      <c r="C591" s="4">
        <v>0.87759259259259259</v>
      </c>
      <c r="D591" t="s">
        <v>4</v>
      </c>
      <c r="E591" t="s">
        <v>8</v>
      </c>
      <c r="I591" t="s">
        <v>33187</v>
      </c>
      <c r="J591" t="s">
        <v>2339</v>
      </c>
      <c r="K591" t="s">
        <v>33188</v>
      </c>
      <c r="L591" t="s">
        <v>33189</v>
      </c>
      <c r="M591" s="2" t="str">
        <f>HYPERLINK(склад2въезд13192021[[#This Row],[RelativePath]])</f>
        <v>7 Площадка 2 бетонщики\134160575_1_20260510T210344Z.jpg</v>
      </c>
    </row>
    <row r="592" spans="1:13" x14ac:dyDescent="0.25">
      <c r="A592" s="1" t="s">
        <v>13</v>
      </c>
      <c r="B592" s="3">
        <v>46153</v>
      </c>
      <c r="C592" s="4">
        <v>0.34254629629629629</v>
      </c>
      <c r="D592" t="s">
        <v>4</v>
      </c>
      <c r="E592" t="s">
        <v>8</v>
      </c>
      <c r="I592" t="s">
        <v>33534</v>
      </c>
      <c r="J592" t="s">
        <v>2339</v>
      </c>
      <c r="K592" t="s">
        <v>33535</v>
      </c>
      <c r="L592" t="s">
        <v>33536</v>
      </c>
      <c r="M592" s="2" t="str">
        <f>HYPERLINK(склад2въезд13192021[[#This Row],[RelativePath]])</f>
        <v>7 Площадка 2 бетонщики\134160575_1_20260511T081316Z.jpg</v>
      </c>
    </row>
    <row r="593" spans="1:13" x14ac:dyDescent="0.25">
      <c r="A593" s="1" t="s">
        <v>13</v>
      </c>
      <c r="B593" s="3">
        <v>46153</v>
      </c>
      <c r="C593" s="4">
        <v>0.8357175925925926</v>
      </c>
      <c r="D593" t="s">
        <v>4</v>
      </c>
      <c r="E593" t="s">
        <v>8</v>
      </c>
      <c r="I593" t="s">
        <v>33537</v>
      </c>
      <c r="J593" t="s">
        <v>2339</v>
      </c>
      <c r="K593" t="s">
        <v>33538</v>
      </c>
      <c r="L593" t="s">
        <v>33539</v>
      </c>
      <c r="M593" s="2" t="str">
        <f>HYPERLINK(склад2въезд13192021[[#This Row],[RelativePath]])</f>
        <v>7 Площадка 2 бетонщики\134160575_1_20260511T200326Z.jpg</v>
      </c>
    </row>
    <row r="594" spans="1:13" x14ac:dyDescent="0.25">
      <c r="A594" s="1" t="s">
        <v>14</v>
      </c>
      <c r="B594" s="3">
        <v>46154</v>
      </c>
      <c r="C594" s="4">
        <v>0.3425347222222222</v>
      </c>
      <c r="D594" t="s">
        <v>4</v>
      </c>
      <c r="E594" t="s">
        <v>8</v>
      </c>
      <c r="I594" t="s">
        <v>33540</v>
      </c>
      <c r="J594" t="s">
        <v>2339</v>
      </c>
      <c r="K594" t="s">
        <v>33541</v>
      </c>
      <c r="L594" t="s">
        <v>33542</v>
      </c>
      <c r="M594" s="2" t="str">
        <f>HYPERLINK(склад2въезд13192021[[#This Row],[RelativePath]])</f>
        <v>7 Площадка 2 бетонщики\134160575_1_20260512T081315Z.jpg</v>
      </c>
    </row>
    <row r="595" spans="1:13" x14ac:dyDescent="0.25">
      <c r="A595" s="1" t="s">
        <v>14</v>
      </c>
      <c r="B595" s="3">
        <v>46154</v>
      </c>
      <c r="C595" s="4">
        <v>0.86346064814814816</v>
      </c>
      <c r="D595" t="s">
        <v>4</v>
      </c>
      <c r="E595" t="s">
        <v>8</v>
      </c>
      <c r="I595" t="s">
        <v>33543</v>
      </c>
      <c r="J595" t="s">
        <v>2339</v>
      </c>
      <c r="K595" t="s">
        <v>33544</v>
      </c>
      <c r="L595" t="s">
        <v>33545</v>
      </c>
      <c r="M595" s="2" t="str">
        <f>HYPERLINK(склад2въезд13192021[[#This Row],[RelativePath]])</f>
        <v>7 Площадка 2 бетонщики\134160575_1_20260512T204323Z.jpg</v>
      </c>
    </row>
    <row r="596" spans="1:13" x14ac:dyDescent="0.25">
      <c r="A596" s="1" t="s">
        <v>15</v>
      </c>
      <c r="B596" s="3">
        <v>46155</v>
      </c>
      <c r="C596" s="4">
        <v>0.37259259259259259</v>
      </c>
      <c r="D596" t="s">
        <v>4</v>
      </c>
      <c r="E596" t="s">
        <v>8</v>
      </c>
      <c r="I596" t="s">
        <v>33546</v>
      </c>
      <c r="J596" t="s">
        <v>2339</v>
      </c>
      <c r="K596" t="s">
        <v>33547</v>
      </c>
      <c r="L596" t="s">
        <v>33548</v>
      </c>
      <c r="M596" s="2" t="str">
        <f>HYPERLINK(склад2въезд13192021[[#This Row],[RelativePath]])</f>
        <v>7 Площадка 2 бетонщики\134160575_1_20260513T085632Z.jpg</v>
      </c>
    </row>
    <row r="597" spans="1:13" x14ac:dyDescent="0.25">
      <c r="A597" s="1" t="s">
        <v>15</v>
      </c>
      <c r="B597" s="3">
        <v>46155</v>
      </c>
      <c r="C597" s="4">
        <v>0.49462962962962964</v>
      </c>
      <c r="D597" t="s">
        <v>4</v>
      </c>
      <c r="E597" t="s">
        <v>8</v>
      </c>
      <c r="I597" t="s">
        <v>33549</v>
      </c>
      <c r="J597" t="s">
        <v>2339</v>
      </c>
      <c r="K597" t="s">
        <v>33550</v>
      </c>
      <c r="L597" t="s">
        <v>33551</v>
      </c>
      <c r="M597" s="2" t="str">
        <f>HYPERLINK(склад2въезд13192021[[#This Row],[RelativePath]])</f>
        <v>7 Площадка 2 бетонщики\134160575_1_20260513T115216Z.jpg</v>
      </c>
    </row>
    <row r="598" spans="1:13" x14ac:dyDescent="0.25">
      <c r="A598" s="1" t="s">
        <v>15</v>
      </c>
      <c r="B598" s="3">
        <v>46155</v>
      </c>
      <c r="C598" s="4">
        <v>0.52760416666666665</v>
      </c>
      <c r="D598" t="s">
        <v>4</v>
      </c>
      <c r="E598" t="s">
        <v>8</v>
      </c>
      <c r="I598" t="s">
        <v>33552</v>
      </c>
      <c r="J598" t="s">
        <v>2339</v>
      </c>
      <c r="K598" t="s">
        <v>33553</v>
      </c>
      <c r="L598" t="s">
        <v>33554</v>
      </c>
      <c r="M598" s="2" t="str">
        <f>HYPERLINK(склад2въезд13192021[[#This Row],[RelativePath]])</f>
        <v>7 Площадка 2 бетонщики\134160575_1_20260513T123945Z.jpg</v>
      </c>
    </row>
    <row r="599" spans="1:13" x14ac:dyDescent="0.25">
      <c r="A599" s="1" t="s">
        <v>15</v>
      </c>
      <c r="B599" s="3">
        <v>46155</v>
      </c>
      <c r="C599" s="4">
        <v>0.86086805555555557</v>
      </c>
      <c r="D599" t="s">
        <v>4</v>
      </c>
      <c r="E599" t="s">
        <v>8</v>
      </c>
      <c r="I599" t="s">
        <v>33555</v>
      </c>
      <c r="J599" t="s">
        <v>2339</v>
      </c>
      <c r="K599" t="s">
        <v>33556</v>
      </c>
      <c r="L599" t="s">
        <v>33557</v>
      </c>
      <c r="M599" s="2" t="str">
        <f>HYPERLINK(склад2въезд13192021[[#This Row],[RelativePath]])</f>
        <v>7 Площадка 2 бетонщики\134160575_1_20260513T203939Z.jpg</v>
      </c>
    </row>
  </sheetData>
  <conditionalFormatting sqref="E600:E613 D1:D197 D600:D1048576 G2:H599 D2:E599">
    <cfRule type="containsText" dxfId="1068" priority="18" operator="containsText" text="Выезд с территории">
      <formula>NOT(ISERROR(SEARCH("Выезд с территории",D1)))</formula>
    </cfRule>
  </conditionalFormatting>
  <conditionalFormatting sqref="F2:F599">
    <cfRule type="notContainsText" dxfId="1067" priority="17" operator="notContains" text="порожний">
      <formula>ISERROR(SEARCH("порожний",F2))</formula>
    </cfRule>
  </conditionalFormatting>
  <conditionalFormatting sqref="E2:E613">
    <cfRule type="containsText" dxfId="1066" priority="15" operator="containsText" text="Газель базы">
      <formula>NOT(ISERROR(SEARCH("Газель базы",E2)))</formula>
    </cfRule>
    <cfRule type="containsText" dxfId="1065" priority="16" operator="containsText" text="Погрузчик базы">
      <formula>NOT(ISERROR(SEARCH("Погрузчик базы",E2)))</formula>
    </cfRule>
  </conditionalFormatting>
  <conditionalFormatting sqref="E2:E613">
    <cfRule type="containsText" dxfId="1064" priority="14" operator="containsText" text="Трактор базы">
      <formula>NOT(ISERROR(SEARCH("Трактор базы",E2)))</formula>
    </cfRule>
  </conditionalFormatting>
  <conditionalFormatting sqref="A2:C599">
    <cfRule type="expression" dxfId="1063" priority="13">
      <formula>$A2="пн"</formula>
    </cfRule>
  </conditionalFormatting>
  <conditionalFormatting sqref="A2:C601">
    <cfRule type="expression" dxfId="1062" priority="7">
      <formula>$A2="вс"</formula>
    </cfRule>
    <cfRule type="expression" dxfId="1061" priority="8">
      <formula>$A2="сб"</formula>
    </cfRule>
    <cfRule type="expression" dxfId="1060" priority="9">
      <formula>$A2="пт"</formula>
    </cfRule>
    <cfRule type="expression" dxfId="1059" priority="10">
      <formula>$A2="чт"</formula>
    </cfRule>
    <cfRule type="expression" dxfId="1058" priority="11">
      <formula>$A2="ср"</formula>
    </cfRule>
    <cfRule type="expression" dxfId="1057" priority="12">
      <formula>$A2="вт"</formula>
    </cfRule>
  </conditionalFormatting>
  <conditionalFormatting sqref="D1:D1048576">
    <cfRule type="containsText" dxfId="105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5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5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84"/>
  <sheetViews>
    <sheetView zoomScale="90" zoomScaleNormal="90" workbookViewId="0">
      <pane ySplit="1" topLeftCell="A1063" activePane="bottomLeft" state="frozen"/>
      <selection pane="bottomLeft" activeCell="I1078" sqref="I1078:I10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588</v>
      </c>
      <c r="J2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882</v>
      </c>
      <c r="E3" t="s">
        <v>883</v>
      </c>
      <c r="I3" t="s">
        <v>590</v>
      </c>
      <c r="J3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882</v>
      </c>
      <c r="E4" t="s">
        <v>883</v>
      </c>
      <c r="I4" t="s">
        <v>592</v>
      </c>
      <c r="J4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680</v>
      </c>
      <c r="I5" t="s">
        <v>594</v>
      </c>
      <c r="J5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596</v>
      </c>
      <c r="J6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681</v>
      </c>
      <c r="E7" t="s">
        <v>465</v>
      </c>
      <c r="I7" t="s">
        <v>598</v>
      </c>
      <c r="J7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681</v>
      </c>
      <c r="E8" t="s">
        <v>465</v>
      </c>
      <c r="I8" t="s">
        <v>600</v>
      </c>
      <c r="J8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602</v>
      </c>
      <c r="J9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682</v>
      </c>
      <c r="I10" t="s">
        <v>604</v>
      </c>
      <c r="J10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886</v>
      </c>
      <c r="E11" t="s">
        <v>465</v>
      </c>
      <c r="I11" t="s">
        <v>606</v>
      </c>
      <c r="J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608</v>
      </c>
      <c r="J12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610</v>
      </c>
      <c r="J13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683</v>
      </c>
      <c r="E14" t="s">
        <v>684</v>
      </c>
      <c r="I14" t="s">
        <v>612</v>
      </c>
      <c r="J14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683</v>
      </c>
      <c r="E15" t="s">
        <v>684</v>
      </c>
      <c r="I15" t="s">
        <v>614</v>
      </c>
      <c r="J15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683</v>
      </c>
      <c r="E16" t="s">
        <v>684</v>
      </c>
      <c r="I16" t="s">
        <v>616</v>
      </c>
      <c r="J16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618</v>
      </c>
      <c r="J17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620</v>
      </c>
      <c r="J18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622</v>
      </c>
      <c r="J19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624</v>
      </c>
      <c r="J20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626</v>
      </c>
      <c r="J2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628</v>
      </c>
      <c r="J22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683</v>
      </c>
      <c r="E23" t="s">
        <v>684</v>
      </c>
      <c r="I23" t="s">
        <v>630</v>
      </c>
      <c r="J23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632</v>
      </c>
      <c r="J24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634</v>
      </c>
      <c r="J25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636</v>
      </c>
      <c r="J26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638</v>
      </c>
      <c r="J27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640</v>
      </c>
      <c r="J28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642</v>
      </c>
      <c r="J29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644</v>
      </c>
      <c r="J30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646</v>
      </c>
      <c r="J3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648</v>
      </c>
      <c r="J32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650</v>
      </c>
      <c r="J33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683</v>
      </c>
      <c r="E34" t="s">
        <v>684</v>
      </c>
      <c r="I34" t="s">
        <v>652</v>
      </c>
      <c r="J34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683</v>
      </c>
      <c r="E35" t="s">
        <v>684</v>
      </c>
      <c r="I35" t="s">
        <v>654</v>
      </c>
      <c r="J35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656</v>
      </c>
      <c r="J36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658</v>
      </c>
      <c r="J37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683</v>
      </c>
      <c r="E38" t="s">
        <v>684</v>
      </c>
      <c r="I38" t="s">
        <v>660</v>
      </c>
      <c r="J38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683</v>
      </c>
      <c r="E39" t="s">
        <v>684</v>
      </c>
      <c r="I39" t="s">
        <v>662</v>
      </c>
      <c r="J39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683</v>
      </c>
      <c r="E40" t="s">
        <v>684</v>
      </c>
      <c r="I40" t="s">
        <v>664</v>
      </c>
      <c r="J40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666</v>
      </c>
      <c r="J4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683</v>
      </c>
      <c r="E42" t="s">
        <v>684</v>
      </c>
      <c r="I42" t="s">
        <v>668</v>
      </c>
      <c r="J42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683</v>
      </c>
      <c r="E43" t="s">
        <v>684</v>
      </c>
      <c r="I43" t="s">
        <v>670</v>
      </c>
      <c r="J43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683</v>
      </c>
      <c r="E44" t="s">
        <v>684</v>
      </c>
      <c r="I44" t="s">
        <v>672</v>
      </c>
      <c r="J44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674</v>
      </c>
      <c r="J45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676</v>
      </c>
      <c r="J46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678</v>
      </c>
      <c r="J47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917</v>
      </c>
      <c r="J48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919</v>
      </c>
      <c r="J49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921</v>
      </c>
      <c r="J50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1610</v>
      </c>
      <c r="E51" t="s">
        <v>684</v>
      </c>
      <c r="I51" t="s">
        <v>923</v>
      </c>
      <c r="J5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925</v>
      </c>
      <c r="J52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1610</v>
      </c>
      <c r="E53" t="s">
        <v>684</v>
      </c>
      <c r="I53" t="s">
        <v>927</v>
      </c>
      <c r="J53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1610</v>
      </c>
      <c r="E54" t="s">
        <v>684</v>
      </c>
      <c r="I54" t="s">
        <v>929</v>
      </c>
      <c r="J54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1610</v>
      </c>
      <c r="E55" t="s">
        <v>684</v>
      </c>
      <c r="I55" t="s">
        <v>931</v>
      </c>
      <c r="J55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1610</v>
      </c>
      <c r="E56" t="s">
        <v>684</v>
      </c>
      <c r="I56" t="s">
        <v>933</v>
      </c>
      <c r="J56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2295</v>
      </c>
      <c r="I57" t="s">
        <v>935</v>
      </c>
      <c r="J57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2295</v>
      </c>
      <c r="I58" t="s">
        <v>937</v>
      </c>
      <c r="J58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2295</v>
      </c>
      <c r="I59" t="s">
        <v>939</v>
      </c>
      <c r="J59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2295</v>
      </c>
      <c r="I60" t="s">
        <v>941</v>
      </c>
      <c r="J60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2295</v>
      </c>
      <c r="I61" t="s">
        <v>943</v>
      </c>
      <c r="J6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2295</v>
      </c>
      <c r="I62" t="s">
        <v>945</v>
      </c>
      <c r="J62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2295</v>
      </c>
      <c r="I63" t="s">
        <v>947</v>
      </c>
      <c r="J63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2295</v>
      </c>
      <c r="I64" t="s">
        <v>1800</v>
      </c>
      <c r="J64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2295</v>
      </c>
      <c r="I65" t="s">
        <v>1802</v>
      </c>
      <c r="J65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2295</v>
      </c>
      <c r="I66" t="s">
        <v>1804</v>
      </c>
      <c r="J66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1610</v>
      </c>
      <c r="E67" t="s">
        <v>684</v>
      </c>
      <c r="I67" t="s">
        <v>1806</v>
      </c>
      <c r="J67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2295</v>
      </c>
      <c r="I68" t="s">
        <v>1808</v>
      </c>
      <c r="J68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2295</v>
      </c>
      <c r="I69" t="s">
        <v>1810</v>
      </c>
      <c r="J69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1610</v>
      </c>
      <c r="E70" t="s">
        <v>684</v>
      </c>
      <c r="I70" t="s">
        <v>1812</v>
      </c>
      <c r="J70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1610</v>
      </c>
      <c r="E71" t="s">
        <v>684</v>
      </c>
      <c r="I71" t="s">
        <v>1814</v>
      </c>
      <c r="J7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1610</v>
      </c>
      <c r="E72" t="s">
        <v>684</v>
      </c>
      <c r="I72" t="s">
        <v>1816</v>
      </c>
      <c r="J72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2295</v>
      </c>
      <c r="I73" t="s">
        <v>1818</v>
      </c>
      <c r="J73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2295</v>
      </c>
      <c r="I74" t="s">
        <v>1820</v>
      </c>
      <c r="J74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2295</v>
      </c>
      <c r="I75" t="s">
        <v>1822</v>
      </c>
      <c r="J75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2295</v>
      </c>
      <c r="I76" t="s">
        <v>1824</v>
      </c>
      <c r="J76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1610</v>
      </c>
      <c r="E77" t="s">
        <v>1055</v>
      </c>
      <c r="I77" t="s">
        <v>1826</v>
      </c>
      <c r="J77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2295</v>
      </c>
      <c r="I78" t="s">
        <v>1828</v>
      </c>
      <c r="J78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2295</v>
      </c>
      <c r="I79" t="s">
        <v>1830</v>
      </c>
      <c r="J79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1610</v>
      </c>
      <c r="E80" t="s">
        <v>1055</v>
      </c>
      <c r="I80" t="s">
        <v>1832</v>
      </c>
      <c r="J80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2295</v>
      </c>
      <c r="I81" t="s">
        <v>1834</v>
      </c>
      <c r="J8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2295</v>
      </c>
      <c r="I82" t="s">
        <v>1836</v>
      </c>
      <c r="J82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2295</v>
      </c>
      <c r="I83" t="s">
        <v>1838</v>
      </c>
      <c r="J83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2295</v>
      </c>
      <c r="I84" t="s">
        <v>1840</v>
      </c>
      <c r="J84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2295</v>
      </c>
      <c r="I85" t="s">
        <v>1842</v>
      </c>
      <c r="J85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2295</v>
      </c>
      <c r="I86" t="s">
        <v>1844</v>
      </c>
      <c r="J86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2295</v>
      </c>
      <c r="I87" t="s">
        <v>1846</v>
      </c>
      <c r="J87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1610</v>
      </c>
      <c r="E88" t="s">
        <v>684</v>
      </c>
      <c r="I88" t="s">
        <v>1848</v>
      </c>
      <c r="J88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681</v>
      </c>
      <c r="E89" t="s">
        <v>465</v>
      </c>
      <c r="I89" t="s">
        <v>1850</v>
      </c>
      <c r="J89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1590</v>
      </c>
      <c r="E90" t="s">
        <v>8</v>
      </c>
      <c r="I90" t="s">
        <v>1852</v>
      </c>
      <c r="J90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2295</v>
      </c>
      <c r="I91" t="s">
        <v>1854</v>
      </c>
      <c r="J9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2295</v>
      </c>
      <c r="I92" t="s">
        <v>1856</v>
      </c>
      <c r="J92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2295</v>
      </c>
      <c r="I93" t="s">
        <v>1858</v>
      </c>
      <c r="J93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1610</v>
      </c>
      <c r="E94" t="s">
        <v>684</v>
      </c>
      <c r="I94" t="s">
        <v>1860</v>
      </c>
      <c r="J94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2296</v>
      </c>
      <c r="E95" t="s">
        <v>465</v>
      </c>
      <c r="F95" t="s">
        <v>2297</v>
      </c>
      <c r="I95" t="s">
        <v>1862</v>
      </c>
      <c r="J95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2295</v>
      </c>
      <c r="I96" t="s">
        <v>1864</v>
      </c>
      <c r="J96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2295</v>
      </c>
      <c r="I97" t="s">
        <v>1866</v>
      </c>
      <c r="J97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1590</v>
      </c>
      <c r="E98" t="s">
        <v>8</v>
      </c>
      <c r="I98" t="s">
        <v>1868</v>
      </c>
      <c r="J98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1590</v>
      </c>
      <c r="I99" t="s">
        <v>1870</v>
      </c>
      <c r="J99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1590</v>
      </c>
      <c r="E100" t="s">
        <v>8</v>
      </c>
      <c r="I100" t="s">
        <v>2929</v>
      </c>
      <c r="J100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1590</v>
      </c>
      <c r="E101" t="s">
        <v>8</v>
      </c>
      <c r="I101" t="s">
        <v>2931</v>
      </c>
      <c r="J10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1590</v>
      </c>
      <c r="E102" t="s">
        <v>8</v>
      </c>
      <c r="I102" t="s">
        <v>2933</v>
      </c>
      <c r="J102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1590</v>
      </c>
      <c r="E103" t="s">
        <v>8</v>
      </c>
      <c r="I103" t="s">
        <v>2935</v>
      </c>
      <c r="J103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1590</v>
      </c>
      <c r="E104" t="s">
        <v>8</v>
      </c>
      <c r="I104" t="s">
        <v>2937</v>
      </c>
      <c r="J104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881</v>
      </c>
      <c r="E105" t="s">
        <v>3295</v>
      </c>
      <c r="F105" t="s">
        <v>889</v>
      </c>
      <c r="G105">
        <v>4</v>
      </c>
      <c r="I105" t="s">
        <v>2939</v>
      </c>
      <c r="J105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1590</v>
      </c>
      <c r="E106" t="s">
        <v>8</v>
      </c>
      <c r="I106" t="s">
        <v>3350</v>
      </c>
      <c r="J106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3611</v>
      </c>
      <c r="J107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682</v>
      </c>
      <c r="E108" t="s">
        <v>4038</v>
      </c>
      <c r="I108" t="s">
        <v>3613</v>
      </c>
      <c r="J108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3615</v>
      </c>
      <c r="J109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1590</v>
      </c>
      <c r="E110" t="s">
        <v>8</v>
      </c>
      <c r="I110" t="s">
        <v>3617</v>
      </c>
      <c r="J110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1590</v>
      </c>
      <c r="E111" t="s">
        <v>8</v>
      </c>
      <c r="I111" t="s">
        <v>3619</v>
      </c>
      <c r="J1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1610</v>
      </c>
      <c r="E112" t="s">
        <v>684</v>
      </c>
      <c r="I112" t="s">
        <v>3621</v>
      </c>
      <c r="J112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1610</v>
      </c>
      <c r="E113" t="s">
        <v>684</v>
      </c>
      <c r="I113" t="s">
        <v>3623</v>
      </c>
      <c r="J113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1590</v>
      </c>
      <c r="E114" t="s">
        <v>8</v>
      </c>
      <c r="I114" t="s">
        <v>3625</v>
      </c>
      <c r="J114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1590</v>
      </c>
      <c r="E115" t="s">
        <v>8</v>
      </c>
      <c r="I115" t="s">
        <v>3627</v>
      </c>
      <c r="J115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1590</v>
      </c>
      <c r="E116" t="s">
        <v>8</v>
      </c>
      <c r="I116" t="s">
        <v>4080</v>
      </c>
      <c r="J116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1590</v>
      </c>
      <c r="E117" t="s">
        <v>8</v>
      </c>
      <c r="I117" t="s">
        <v>4193</v>
      </c>
      <c r="J117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1590</v>
      </c>
      <c r="E118" t="s">
        <v>8</v>
      </c>
      <c r="I118" t="s">
        <v>4483</v>
      </c>
      <c r="J118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4485</v>
      </c>
      <c r="J119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682</v>
      </c>
      <c r="I120" t="s">
        <v>4487</v>
      </c>
      <c r="J120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682</v>
      </c>
      <c r="I121" t="s">
        <v>4489</v>
      </c>
      <c r="J12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681</v>
      </c>
      <c r="E122" t="s">
        <v>465</v>
      </c>
      <c r="I122" t="s">
        <v>4491</v>
      </c>
      <c r="J122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4493</v>
      </c>
      <c r="J123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2295</v>
      </c>
      <c r="I124" t="s">
        <v>4495</v>
      </c>
      <c r="J124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2295</v>
      </c>
      <c r="I125" t="s">
        <v>4497</v>
      </c>
      <c r="J125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1590</v>
      </c>
      <c r="E126" t="s">
        <v>8</v>
      </c>
      <c r="I126" t="s">
        <v>4499</v>
      </c>
      <c r="J126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1590</v>
      </c>
      <c r="E127" t="s">
        <v>8</v>
      </c>
      <c r="I127" t="s">
        <v>4600</v>
      </c>
      <c r="J127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1590</v>
      </c>
      <c r="E128" t="s">
        <v>8</v>
      </c>
      <c r="I128" t="s">
        <v>4755</v>
      </c>
      <c r="J128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1590</v>
      </c>
      <c r="E129" t="s">
        <v>8</v>
      </c>
      <c r="I129" t="s">
        <v>4855</v>
      </c>
      <c r="J129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1590</v>
      </c>
      <c r="E130" t="s">
        <v>8</v>
      </c>
      <c r="I130" t="s">
        <v>4960</v>
      </c>
      <c r="J130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1610</v>
      </c>
      <c r="E131" t="s">
        <v>684</v>
      </c>
      <c r="I131" t="s">
        <v>5119</v>
      </c>
      <c r="J13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5121</v>
      </c>
      <c r="J132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1610</v>
      </c>
      <c r="E133" t="s">
        <v>684</v>
      </c>
      <c r="I133" t="s">
        <v>5123</v>
      </c>
      <c r="J133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1610</v>
      </c>
      <c r="E134" t="s">
        <v>684</v>
      </c>
      <c r="I134" t="s">
        <v>5125</v>
      </c>
      <c r="J134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5127</v>
      </c>
      <c r="J135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5229</v>
      </c>
      <c r="J136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1590</v>
      </c>
      <c r="E137" t="s">
        <v>9</v>
      </c>
      <c r="I137" t="s">
        <v>5231</v>
      </c>
      <c r="J137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1590</v>
      </c>
      <c r="E138" t="s">
        <v>9</v>
      </c>
      <c r="I138" t="s">
        <v>5397</v>
      </c>
      <c r="J138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5399</v>
      </c>
      <c r="J139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5566</v>
      </c>
      <c r="I140" t="s">
        <v>5401</v>
      </c>
      <c r="J140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881</v>
      </c>
      <c r="E141" t="s">
        <v>5567</v>
      </c>
      <c r="I141" t="s">
        <v>5403</v>
      </c>
      <c r="J14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1590</v>
      </c>
      <c r="E142" t="s">
        <v>9</v>
      </c>
      <c r="I142" t="s">
        <v>5405</v>
      </c>
      <c r="J142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1590</v>
      </c>
      <c r="E143" t="s">
        <v>9</v>
      </c>
      <c r="I143" t="s">
        <v>5587</v>
      </c>
      <c r="J143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1590</v>
      </c>
      <c r="E144" t="s">
        <v>9</v>
      </c>
      <c r="I144" t="s">
        <v>5762</v>
      </c>
      <c r="J144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1590</v>
      </c>
      <c r="E145" t="s">
        <v>9</v>
      </c>
      <c r="I145" t="s">
        <v>5764</v>
      </c>
      <c r="J145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1590</v>
      </c>
      <c r="E146" t="s">
        <v>9</v>
      </c>
      <c r="I146" t="s">
        <v>5801</v>
      </c>
      <c r="J146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1590</v>
      </c>
      <c r="E147" t="s">
        <v>9</v>
      </c>
      <c r="I147" t="s">
        <v>5803</v>
      </c>
      <c r="J147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1590</v>
      </c>
      <c r="E148" t="s">
        <v>9</v>
      </c>
      <c r="I148" t="s">
        <v>6157</v>
      </c>
      <c r="J148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1590</v>
      </c>
      <c r="E149" t="s">
        <v>9</v>
      </c>
      <c r="I149" t="s">
        <v>6286</v>
      </c>
      <c r="J149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1590</v>
      </c>
      <c r="E150" t="s">
        <v>9</v>
      </c>
      <c r="I150" t="s">
        <v>6288</v>
      </c>
      <c r="J150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5566</v>
      </c>
      <c r="I151" t="s">
        <v>6378</v>
      </c>
      <c r="J15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881</v>
      </c>
      <c r="E152" t="s">
        <v>53</v>
      </c>
      <c r="G152">
        <v>5</v>
      </c>
      <c r="I152" t="s">
        <v>6380</v>
      </c>
      <c r="J152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465</v>
      </c>
      <c r="I153" t="s">
        <v>6382</v>
      </c>
      <c r="J153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1590</v>
      </c>
      <c r="E154" t="s">
        <v>9</v>
      </c>
      <c r="I154" t="s">
        <v>6384</v>
      </c>
      <c r="J154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1590</v>
      </c>
      <c r="E155" t="s">
        <v>9</v>
      </c>
      <c r="I155" t="s">
        <v>6523</v>
      </c>
      <c r="J155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1590</v>
      </c>
      <c r="E156" t="s">
        <v>9</v>
      </c>
      <c r="I156" t="s">
        <v>6386</v>
      </c>
      <c r="J156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1590</v>
      </c>
      <c r="E157" t="s">
        <v>9</v>
      </c>
      <c r="I157" t="s">
        <v>6591</v>
      </c>
      <c r="J157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1590</v>
      </c>
      <c r="E158" t="s">
        <v>9</v>
      </c>
      <c r="I158" t="s">
        <v>6593</v>
      </c>
      <c r="J158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1590</v>
      </c>
      <c r="E159" t="s">
        <v>9</v>
      </c>
      <c r="I159" t="s">
        <v>6595</v>
      </c>
      <c r="J159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1590</v>
      </c>
      <c r="E160" t="s">
        <v>9</v>
      </c>
      <c r="I160" t="s">
        <v>6742</v>
      </c>
      <c r="J160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1590</v>
      </c>
      <c r="E161" t="s">
        <v>9</v>
      </c>
      <c r="I161" t="s">
        <v>6744</v>
      </c>
      <c r="J16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1590</v>
      </c>
      <c r="E162" t="s">
        <v>9</v>
      </c>
      <c r="I162" t="s">
        <v>6746</v>
      </c>
      <c r="J162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1590</v>
      </c>
      <c r="E163" t="s">
        <v>9</v>
      </c>
      <c r="I163" t="s">
        <v>6748</v>
      </c>
      <c r="J163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1590</v>
      </c>
      <c r="E164" t="s">
        <v>9</v>
      </c>
      <c r="I164" t="s">
        <v>6750</v>
      </c>
      <c r="J164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1590</v>
      </c>
      <c r="E165" t="s">
        <v>9</v>
      </c>
      <c r="I165" t="s">
        <v>6752</v>
      </c>
      <c r="J165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1590</v>
      </c>
      <c r="E166" t="s">
        <v>6929</v>
      </c>
      <c r="I166" t="s">
        <v>6754</v>
      </c>
      <c r="J166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1590</v>
      </c>
      <c r="E167" t="s">
        <v>4300</v>
      </c>
      <c r="I167" t="s">
        <v>7063</v>
      </c>
      <c r="J167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7065</v>
      </c>
      <c r="J168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681</v>
      </c>
      <c r="E169" t="s">
        <v>1258</v>
      </c>
      <c r="I169" t="s">
        <v>7067</v>
      </c>
      <c r="J169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1610</v>
      </c>
      <c r="E170" t="s">
        <v>684</v>
      </c>
      <c r="I170" t="s">
        <v>7069</v>
      </c>
      <c r="J170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7212</v>
      </c>
      <c r="E171" t="s">
        <v>7213</v>
      </c>
      <c r="I171" t="s">
        <v>7071</v>
      </c>
      <c r="J17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1610</v>
      </c>
      <c r="E172" t="s">
        <v>684</v>
      </c>
      <c r="I172" t="s">
        <v>7073</v>
      </c>
      <c r="J172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1610</v>
      </c>
      <c r="E173" t="s">
        <v>684</v>
      </c>
      <c r="H173" t="s">
        <v>2295</v>
      </c>
      <c r="I173" t="s">
        <v>7075</v>
      </c>
      <c r="J173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7077</v>
      </c>
      <c r="J174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7079</v>
      </c>
      <c r="J175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7270</v>
      </c>
      <c r="J176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2295</v>
      </c>
      <c r="I177" t="s">
        <v>7272</v>
      </c>
      <c r="J177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7391</v>
      </c>
      <c r="E178" t="s">
        <v>1258</v>
      </c>
      <c r="I178" t="s">
        <v>7274</v>
      </c>
      <c r="J178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7391</v>
      </c>
      <c r="E179" t="s">
        <v>1258</v>
      </c>
      <c r="H179" t="s">
        <v>2295</v>
      </c>
      <c r="I179" t="s">
        <v>7276</v>
      </c>
      <c r="J179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7391</v>
      </c>
      <c r="E180" t="s">
        <v>1258</v>
      </c>
      <c r="H180" t="s">
        <v>2295</v>
      </c>
      <c r="I180" t="s">
        <v>7278</v>
      </c>
      <c r="J180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1610</v>
      </c>
      <c r="E181" t="s">
        <v>684</v>
      </c>
      <c r="I181" t="s">
        <v>7280</v>
      </c>
      <c r="J18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7392</v>
      </c>
      <c r="J182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1610</v>
      </c>
      <c r="E183" t="s">
        <v>684</v>
      </c>
      <c r="I183" t="s">
        <v>7394</v>
      </c>
      <c r="J183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1610</v>
      </c>
      <c r="E184" t="s">
        <v>684</v>
      </c>
      <c r="I184" t="s">
        <v>7396</v>
      </c>
      <c r="J184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7391</v>
      </c>
      <c r="E185" t="s">
        <v>1258</v>
      </c>
      <c r="I185" t="s">
        <v>7398</v>
      </c>
      <c r="J185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1610</v>
      </c>
      <c r="E186" t="s">
        <v>684</v>
      </c>
      <c r="I186" t="s">
        <v>7400</v>
      </c>
      <c r="J186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1610</v>
      </c>
      <c r="E187" t="s">
        <v>684</v>
      </c>
      <c r="I187" t="s">
        <v>7402</v>
      </c>
      <c r="J187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7391</v>
      </c>
      <c r="E188" t="s">
        <v>1258</v>
      </c>
      <c r="I188" t="s">
        <v>7404</v>
      </c>
      <c r="J188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1610</v>
      </c>
      <c r="E189" t="s">
        <v>684</v>
      </c>
      <c r="I189" t="s">
        <v>7406</v>
      </c>
      <c r="J189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1610</v>
      </c>
      <c r="E190" t="s">
        <v>684</v>
      </c>
      <c r="I190" t="s">
        <v>7408</v>
      </c>
      <c r="J190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7422</v>
      </c>
      <c r="E191" t="s">
        <v>465</v>
      </c>
      <c r="I191" t="s">
        <v>7410</v>
      </c>
      <c r="J19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7391</v>
      </c>
      <c r="E192" t="s">
        <v>1258</v>
      </c>
      <c r="I192" t="s">
        <v>7412</v>
      </c>
      <c r="J192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7391</v>
      </c>
      <c r="E193" t="s">
        <v>1258</v>
      </c>
      <c r="I193" t="s">
        <v>7414</v>
      </c>
      <c r="J193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7391</v>
      </c>
      <c r="E194" t="s">
        <v>1258</v>
      </c>
      <c r="I194" t="s">
        <v>7416</v>
      </c>
      <c r="J194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1610</v>
      </c>
      <c r="E195" t="s">
        <v>684</v>
      </c>
      <c r="I195" t="s">
        <v>7418</v>
      </c>
      <c r="J195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7391</v>
      </c>
      <c r="E196" t="s">
        <v>1258</v>
      </c>
      <c r="I196" t="s">
        <v>7420</v>
      </c>
      <c r="J196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7391</v>
      </c>
      <c r="E197" t="s">
        <v>1258</v>
      </c>
      <c r="I197" t="s">
        <v>7544</v>
      </c>
      <c r="J197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7546</v>
      </c>
      <c r="J198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7391</v>
      </c>
      <c r="E199" t="s">
        <v>1258</v>
      </c>
      <c r="I199" t="s">
        <v>7548</v>
      </c>
      <c r="J199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1610</v>
      </c>
      <c r="E200" t="s">
        <v>684</v>
      </c>
      <c r="I200" t="s">
        <v>7550</v>
      </c>
      <c r="J200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7552</v>
      </c>
      <c r="J20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7391</v>
      </c>
      <c r="E202" t="s">
        <v>1258</v>
      </c>
      <c r="I202" t="s">
        <v>7648</v>
      </c>
      <c r="J202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7391</v>
      </c>
      <c r="E203" t="s">
        <v>1258</v>
      </c>
      <c r="I203" t="s">
        <v>7650</v>
      </c>
      <c r="J203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7391</v>
      </c>
      <c r="E204" t="s">
        <v>1258</v>
      </c>
      <c r="I204" t="s">
        <v>7652</v>
      </c>
      <c r="J204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1610</v>
      </c>
      <c r="E205" t="s">
        <v>684</v>
      </c>
      <c r="I205" t="s">
        <v>7654</v>
      </c>
      <c r="J205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1610</v>
      </c>
      <c r="E206" t="s">
        <v>684</v>
      </c>
      <c r="I206" t="s">
        <v>7656</v>
      </c>
      <c r="J206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1610</v>
      </c>
      <c r="E207" t="s">
        <v>684</v>
      </c>
      <c r="I207" t="s">
        <v>7658</v>
      </c>
      <c r="J207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7391</v>
      </c>
      <c r="E208" t="s">
        <v>1258</v>
      </c>
      <c r="I208" t="s">
        <v>7660</v>
      </c>
      <c r="J208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7662</v>
      </c>
      <c r="J209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7391</v>
      </c>
      <c r="E210" t="s">
        <v>1258</v>
      </c>
      <c r="I210" t="s">
        <v>7664</v>
      </c>
      <c r="J210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1610</v>
      </c>
      <c r="E211" t="s">
        <v>684</v>
      </c>
      <c r="I211" t="s">
        <v>7666</v>
      </c>
      <c r="J2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7391</v>
      </c>
      <c r="E212" t="s">
        <v>1258</v>
      </c>
      <c r="I212" t="s">
        <v>7668</v>
      </c>
      <c r="J212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7391</v>
      </c>
      <c r="E213" t="s">
        <v>1258</v>
      </c>
      <c r="I213" t="s">
        <v>7670</v>
      </c>
      <c r="J213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7391</v>
      </c>
      <c r="E214" t="s">
        <v>1258</v>
      </c>
      <c r="I214" t="s">
        <v>7672</v>
      </c>
      <c r="J214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7422</v>
      </c>
      <c r="E215" t="s">
        <v>465</v>
      </c>
      <c r="I215" t="s">
        <v>7674</v>
      </c>
      <c r="J215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7391</v>
      </c>
      <c r="E216" t="s">
        <v>1258</v>
      </c>
      <c r="I216" t="s">
        <v>7676</v>
      </c>
      <c r="J216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7391</v>
      </c>
      <c r="E217" t="s">
        <v>1258</v>
      </c>
      <c r="I217" t="s">
        <v>7678</v>
      </c>
      <c r="J217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1610</v>
      </c>
      <c r="E218" t="s">
        <v>684</v>
      </c>
      <c r="I218" t="s">
        <v>7680</v>
      </c>
      <c r="J218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1610</v>
      </c>
      <c r="E219" t="s">
        <v>684</v>
      </c>
      <c r="I219" t="s">
        <v>7682</v>
      </c>
      <c r="J219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1610</v>
      </c>
      <c r="E220" t="s">
        <v>684</v>
      </c>
      <c r="I220" t="s">
        <v>7838</v>
      </c>
      <c r="J220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1610</v>
      </c>
      <c r="E221" t="s">
        <v>684</v>
      </c>
      <c r="I221" t="s">
        <v>7840</v>
      </c>
      <c r="J22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1610</v>
      </c>
      <c r="E222" t="s">
        <v>684</v>
      </c>
      <c r="I222" t="s">
        <v>7842</v>
      </c>
      <c r="J222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7391</v>
      </c>
      <c r="E223" t="s">
        <v>1258</v>
      </c>
      <c r="I223" t="s">
        <v>7844</v>
      </c>
      <c r="J223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7391</v>
      </c>
      <c r="E224" t="s">
        <v>1258</v>
      </c>
      <c r="I224" t="s">
        <v>7846</v>
      </c>
      <c r="J224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7391</v>
      </c>
      <c r="E225" t="s">
        <v>1258</v>
      </c>
      <c r="I225" t="s">
        <v>7848</v>
      </c>
      <c r="J225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7391</v>
      </c>
      <c r="E226" t="s">
        <v>1258</v>
      </c>
      <c r="I226" t="s">
        <v>7850</v>
      </c>
      <c r="J226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7391</v>
      </c>
      <c r="E227" t="s">
        <v>1258</v>
      </c>
      <c r="I227" t="s">
        <v>7852</v>
      </c>
      <c r="J227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7391</v>
      </c>
      <c r="E228" t="s">
        <v>1258</v>
      </c>
      <c r="I228" t="s">
        <v>7854</v>
      </c>
      <c r="J228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1610</v>
      </c>
      <c r="E229" t="s">
        <v>684</v>
      </c>
      <c r="I229" t="s">
        <v>7856</v>
      </c>
      <c r="J229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7422</v>
      </c>
      <c r="E230" t="s">
        <v>465</v>
      </c>
      <c r="I230" t="s">
        <v>7858</v>
      </c>
      <c r="J230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7860</v>
      </c>
      <c r="J23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1610</v>
      </c>
      <c r="E232" t="s">
        <v>684</v>
      </c>
      <c r="I232" t="s">
        <v>7862</v>
      </c>
      <c r="J232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7391</v>
      </c>
      <c r="E233" t="s">
        <v>1258</v>
      </c>
      <c r="I233" t="s">
        <v>8160</v>
      </c>
      <c r="J233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7391</v>
      </c>
      <c r="E234" t="s">
        <v>1258</v>
      </c>
      <c r="I234" t="s">
        <v>8162</v>
      </c>
      <c r="J234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8164</v>
      </c>
      <c r="J235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7391</v>
      </c>
      <c r="E236" t="s">
        <v>1258</v>
      </c>
      <c r="I236" t="s">
        <v>8166</v>
      </c>
      <c r="J236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7391</v>
      </c>
      <c r="E237" t="s">
        <v>1258</v>
      </c>
      <c r="I237" t="s">
        <v>8168</v>
      </c>
      <c r="J237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8170</v>
      </c>
      <c r="J238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7391</v>
      </c>
      <c r="E239" t="s">
        <v>1258</v>
      </c>
      <c r="I239" t="s">
        <v>8239</v>
      </c>
      <c r="J239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7391</v>
      </c>
      <c r="E240" t="s">
        <v>1258</v>
      </c>
      <c r="I240" t="s">
        <v>8241</v>
      </c>
      <c r="J240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8243</v>
      </c>
      <c r="J24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7391</v>
      </c>
      <c r="E242" t="s">
        <v>1258</v>
      </c>
      <c r="I242" t="s">
        <v>8328</v>
      </c>
      <c r="J242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7391</v>
      </c>
      <c r="E243" t="s">
        <v>1258</v>
      </c>
      <c r="H243" t="s">
        <v>2295</v>
      </c>
      <c r="I243" t="s">
        <v>8330</v>
      </c>
      <c r="J243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7391</v>
      </c>
      <c r="E244" t="s">
        <v>1258</v>
      </c>
      <c r="H244" t="s">
        <v>2295</v>
      </c>
      <c r="I244" t="s">
        <v>8332</v>
      </c>
      <c r="J244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7391</v>
      </c>
      <c r="E245" t="s">
        <v>1258</v>
      </c>
      <c r="H245" t="s">
        <v>2295</v>
      </c>
      <c r="I245" t="s">
        <v>8334</v>
      </c>
      <c r="J245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7391</v>
      </c>
      <c r="E246" t="s">
        <v>1258</v>
      </c>
      <c r="H246" t="s">
        <v>2295</v>
      </c>
      <c r="I246" t="s">
        <v>8336</v>
      </c>
      <c r="J246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7391</v>
      </c>
      <c r="E247" t="s">
        <v>1258</v>
      </c>
      <c r="H247" t="s">
        <v>2295</v>
      </c>
      <c r="I247" t="s">
        <v>8338</v>
      </c>
      <c r="J247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7391</v>
      </c>
      <c r="E248" t="s">
        <v>1258</v>
      </c>
      <c r="H248" t="s">
        <v>2295</v>
      </c>
      <c r="I248" t="s">
        <v>8340</v>
      </c>
      <c r="J248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8570</v>
      </c>
      <c r="E249" t="s">
        <v>684</v>
      </c>
      <c r="I249" t="s">
        <v>8462</v>
      </c>
      <c r="J249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8570</v>
      </c>
      <c r="E250" t="s">
        <v>684</v>
      </c>
      <c r="I250" t="s">
        <v>8464</v>
      </c>
      <c r="J250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1610</v>
      </c>
      <c r="E251" t="s">
        <v>684</v>
      </c>
      <c r="I251" t="s">
        <v>8466</v>
      </c>
      <c r="J25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8570</v>
      </c>
      <c r="E252" t="s">
        <v>684</v>
      </c>
      <c r="I252" t="s">
        <v>8468</v>
      </c>
      <c r="J252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1610</v>
      </c>
      <c r="E253" t="s">
        <v>684</v>
      </c>
      <c r="I253" t="s">
        <v>8470</v>
      </c>
      <c r="J253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1610</v>
      </c>
      <c r="E254" t="s">
        <v>684</v>
      </c>
      <c r="I254" t="s">
        <v>8472</v>
      </c>
      <c r="J254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1610</v>
      </c>
      <c r="E255" t="s">
        <v>684</v>
      </c>
      <c r="I255" t="s">
        <v>8474</v>
      </c>
      <c r="J255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7391</v>
      </c>
      <c r="E256" t="s">
        <v>1258</v>
      </c>
      <c r="I256" t="s">
        <v>8476</v>
      </c>
      <c r="J256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1610</v>
      </c>
      <c r="E257" t="s">
        <v>684</v>
      </c>
      <c r="I257" t="s">
        <v>8478</v>
      </c>
      <c r="J257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7391</v>
      </c>
      <c r="E258" t="s">
        <v>1258</v>
      </c>
      <c r="I258" t="s">
        <v>8480</v>
      </c>
      <c r="J258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7391</v>
      </c>
      <c r="E259" t="s">
        <v>1258</v>
      </c>
      <c r="I259" t="s">
        <v>8482</v>
      </c>
      <c r="J259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1610</v>
      </c>
      <c r="E260" t="s">
        <v>684</v>
      </c>
      <c r="I260" t="s">
        <v>8484</v>
      </c>
      <c r="J260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1610</v>
      </c>
      <c r="E261" t="s">
        <v>684</v>
      </c>
      <c r="I261" t="s">
        <v>8486</v>
      </c>
      <c r="J26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8599</v>
      </c>
      <c r="J262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7391</v>
      </c>
      <c r="E263" t="s">
        <v>1258</v>
      </c>
      <c r="I263" t="s">
        <v>8601</v>
      </c>
      <c r="J263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8570</v>
      </c>
      <c r="E264" t="s">
        <v>684</v>
      </c>
      <c r="I264" t="s">
        <v>8603</v>
      </c>
      <c r="J264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1610</v>
      </c>
      <c r="E265" t="s">
        <v>684</v>
      </c>
      <c r="I265" t="s">
        <v>8605</v>
      </c>
      <c r="J265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8570</v>
      </c>
      <c r="E266" t="s">
        <v>684</v>
      </c>
      <c r="I266" t="s">
        <v>8607</v>
      </c>
      <c r="J266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1610</v>
      </c>
      <c r="E267" t="s">
        <v>684</v>
      </c>
      <c r="I267" t="s">
        <v>8609</v>
      </c>
      <c r="J267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8570</v>
      </c>
      <c r="E268" t="s">
        <v>684</v>
      </c>
      <c r="I268" t="s">
        <v>8611</v>
      </c>
      <c r="J268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1610</v>
      </c>
      <c r="E269" t="s">
        <v>684</v>
      </c>
      <c r="I269" t="s">
        <v>8613</v>
      </c>
      <c r="J269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7422</v>
      </c>
      <c r="E270" t="s">
        <v>1258</v>
      </c>
      <c r="I270" t="s">
        <v>8686</v>
      </c>
      <c r="J270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1610</v>
      </c>
      <c r="E271" t="s">
        <v>684</v>
      </c>
      <c r="I271" t="s">
        <v>8688</v>
      </c>
      <c r="J27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1610</v>
      </c>
      <c r="E272" t="s">
        <v>684</v>
      </c>
      <c r="I272" t="s">
        <v>8813</v>
      </c>
      <c r="J272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7391</v>
      </c>
      <c r="E273" t="s">
        <v>1258</v>
      </c>
      <c r="I273" t="s">
        <v>8815</v>
      </c>
      <c r="J273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7391</v>
      </c>
      <c r="E274" t="s">
        <v>1258</v>
      </c>
      <c r="I274" t="s">
        <v>8817</v>
      </c>
      <c r="J274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7391</v>
      </c>
      <c r="E275" t="s">
        <v>1258</v>
      </c>
      <c r="I275" t="s">
        <v>8819</v>
      </c>
      <c r="J275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8821</v>
      </c>
      <c r="J276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7391</v>
      </c>
      <c r="E277" t="s">
        <v>1258</v>
      </c>
      <c r="I277" t="s">
        <v>8823</v>
      </c>
      <c r="J277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1610</v>
      </c>
      <c r="E278" t="s">
        <v>684</v>
      </c>
      <c r="I278" t="s">
        <v>8825</v>
      </c>
      <c r="J278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7391</v>
      </c>
      <c r="E279" t="s">
        <v>1258</v>
      </c>
      <c r="I279" t="s">
        <v>8827</v>
      </c>
      <c r="J279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1610</v>
      </c>
      <c r="E280" t="s">
        <v>684</v>
      </c>
      <c r="I280" t="s">
        <v>8829</v>
      </c>
      <c r="J280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7391</v>
      </c>
      <c r="E281" t="s">
        <v>1258</v>
      </c>
      <c r="I281" t="s">
        <v>9126</v>
      </c>
      <c r="J28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1610</v>
      </c>
      <c r="E282" t="s">
        <v>684</v>
      </c>
      <c r="I282" t="s">
        <v>9128</v>
      </c>
      <c r="J282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7391</v>
      </c>
      <c r="E283" t="s">
        <v>1258</v>
      </c>
      <c r="I283" t="s">
        <v>9130</v>
      </c>
      <c r="J283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1610</v>
      </c>
      <c r="E284" t="s">
        <v>684</v>
      </c>
      <c r="I284" t="s">
        <v>9132</v>
      </c>
      <c r="J284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1610</v>
      </c>
      <c r="E285" t="s">
        <v>684</v>
      </c>
      <c r="I285" t="s">
        <v>9134</v>
      </c>
      <c r="J285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9136</v>
      </c>
      <c r="J286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9192</v>
      </c>
      <c r="J287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1610</v>
      </c>
      <c r="E288" t="s">
        <v>684</v>
      </c>
      <c r="I288" t="s">
        <v>9194</v>
      </c>
      <c r="J288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1610</v>
      </c>
      <c r="E289" t="s">
        <v>684</v>
      </c>
      <c r="I289" t="s">
        <v>9196</v>
      </c>
      <c r="J289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1610</v>
      </c>
      <c r="E290" t="s">
        <v>684</v>
      </c>
      <c r="I290" t="s">
        <v>9198</v>
      </c>
      <c r="J290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1610</v>
      </c>
      <c r="E291" t="s">
        <v>684</v>
      </c>
      <c r="I291" t="s">
        <v>10560</v>
      </c>
      <c r="J29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3296</v>
      </c>
      <c r="E292" t="s">
        <v>86</v>
      </c>
      <c r="F292" t="s">
        <v>10908</v>
      </c>
      <c r="I292" t="s">
        <v>10562</v>
      </c>
      <c r="J292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10564</v>
      </c>
      <c r="J293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10909</v>
      </c>
      <c r="I294" t="s">
        <v>10566</v>
      </c>
      <c r="J294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6024</v>
      </c>
      <c r="I295" t="s">
        <v>10568</v>
      </c>
      <c r="J295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6024</v>
      </c>
      <c r="I296" t="s">
        <v>10570</v>
      </c>
      <c r="J296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6024</v>
      </c>
      <c r="I297" t="s">
        <v>10572</v>
      </c>
      <c r="J297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6024</v>
      </c>
      <c r="I298" t="s">
        <v>10574</v>
      </c>
      <c r="J298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465</v>
      </c>
      <c r="I299" t="s">
        <v>10576</v>
      </c>
      <c r="J299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13728</v>
      </c>
      <c r="I300" t="s">
        <v>13683</v>
      </c>
      <c r="J300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1590</v>
      </c>
      <c r="E301" t="s">
        <v>6024</v>
      </c>
      <c r="I301" t="s">
        <v>13686</v>
      </c>
      <c r="J30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584</v>
      </c>
      <c r="E302" t="s">
        <v>86</v>
      </c>
      <c r="I302" t="s">
        <v>13689</v>
      </c>
      <c r="J302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1590</v>
      </c>
      <c r="E303" t="s">
        <v>6024</v>
      </c>
      <c r="I303" t="s">
        <v>13692</v>
      </c>
      <c r="J303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7214</v>
      </c>
      <c r="E304" t="s">
        <v>1258</v>
      </c>
      <c r="I304" t="s">
        <v>13695</v>
      </c>
      <c r="J304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1257</v>
      </c>
      <c r="E305" t="s">
        <v>86</v>
      </c>
      <c r="I305" t="s">
        <v>13698</v>
      </c>
      <c r="J305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1590</v>
      </c>
      <c r="E306" t="s">
        <v>6024</v>
      </c>
      <c r="I306" t="s">
        <v>13701</v>
      </c>
      <c r="J306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1590</v>
      </c>
      <c r="E307" t="s">
        <v>6024</v>
      </c>
      <c r="I307" t="s">
        <v>13704</v>
      </c>
      <c r="J307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584</v>
      </c>
      <c r="E308" t="s">
        <v>86</v>
      </c>
      <c r="I308" t="s">
        <v>13707</v>
      </c>
      <c r="J308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7214</v>
      </c>
      <c r="E309" t="s">
        <v>1258</v>
      </c>
      <c r="I309" t="s">
        <v>13710</v>
      </c>
      <c r="J309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7214</v>
      </c>
      <c r="E310" t="s">
        <v>1258</v>
      </c>
      <c r="I310" t="s">
        <v>13713</v>
      </c>
      <c r="J310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1257</v>
      </c>
      <c r="E311" t="s">
        <v>86</v>
      </c>
      <c r="I311" t="s">
        <v>13716</v>
      </c>
      <c r="J3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13728</v>
      </c>
      <c r="I312" t="s">
        <v>13719</v>
      </c>
      <c r="J312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7214</v>
      </c>
      <c r="E313" t="s">
        <v>1258</v>
      </c>
      <c r="I313" t="s">
        <v>13722</v>
      </c>
      <c r="J313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13729</v>
      </c>
      <c r="E314" t="s">
        <v>1258</v>
      </c>
      <c r="I314" t="s">
        <v>13725</v>
      </c>
      <c r="J314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1590</v>
      </c>
      <c r="E315" t="s">
        <v>8</v>
      </c>
      <c r="I315" t="s">
        <v>13760</v>
      </c>
      <c r="J315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1590</v>
      </c>
      <c r="E316" t="s">
        <v>8</v>
      </c>
      <c r="I316" t="s">
        <v>13763</v>
      </c>
      <c r="J316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1590</v>
      </c>
      <c r="E317" t="s">
        <v>6024</v>
      </c>
      <c r="I317" t="s">
        <v>14837</v>
      </c>
      <c r="J317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7214</v>
      </c>
      <c r="E318" t="s">
        <v>465</v>
      </c>
      <c r="I318" t="s">
        <v>14840</v>
      </c>
      <c r="J318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16497</v>
      </c>
      <c r="E319" t="s">
        <v>465</v>
      </c>
      <c r="G319">
        <v>2</v>
      </c>
      <c r="I319" t="s">
        <v>15089</v>
      </c>
      <c r="J319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7214</v>
      </c>
      <c r="E320" t="s">
        <v>465</v>
      </c>
      <c r="I320" t="s">
        <v>14843</v>
      </c>
      <c r="J320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7214</v>
      </c>
      <c r="E321" t="s">
        <v>465</v>
      </c>
      <c r="I321" t="s">
        <v>14846</v>
      </c>
      <c r="J32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7214</v>
      </c>
      <c r="E322" t="s">
        <v>465</v>
      </c>
      <c r="I322" t="s">
        <v>14849</v>
      </c>
      <c r="J322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7214</v>
      </c>
      <c r="E323" t="s">
        <v>465</v>
      </c>
      <c r="I323" t="s">
        <v>14852</v>
      </c>
      <c r="J323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6024</v>
      </c>
      <c r="I324" t="s">
        <v>14855</v>
      </c>
      <c r="J324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6024</v>
      </c>
      <c r="I325" t="s">
        <v>14858</v>
      </c>
      <c r="J325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16498</v>
      </c>
      <c r="I326" t="s">
        <v>14861</v>
      </c>
      <c r="J326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16498</v>
      </c>
      <c r="H327" t="s">
        <v>2295</v>
      </c>
      <c r="I327" t="s">
        <v>14864</v>
      </c>
      <c r="J327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6024</v>
      </c>
      <c r="I328" t="s">
        <v>14867</v>
      </c>
      <c r="J328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465</v>
      </c>
      <c r="I329" t="s">
        <v>14870</v>
      </c>
      <c r="J329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6024</v>
      </c>
      <c r="I330" t="s">
        <v>14873</v>
      </c>
      <c r="J330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6024</v>
      </c>
      <c r="H331" t="s">
        <v>2295</v>
      </c>
      <c r="I331" t="s">
        <v>14876</v>
      </c>
      <c r="J33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7214</v>
      </c>
      <c r="E332" t="s">
        <v>16499</v>
      </c>
      <c r="H332" t="s">
        <v>16500</v>
      </c>
      <c r="I332" t="s">
        <v>14879</v>
      </c>
      <c r="J332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6024</v>
      </c>
      <c r="I333" t="s">
        <v>14882</v>
      </c>
      <c r="J333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6024</v>
      </c>
      <c r="I334" t="s">
        <v>14885</v>
      </c>
      <c r="J334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6024</v>
      </c>
      <c r="I335" t="s">
        <v>16024</v>
      </c>
      <c r="J335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8977</v>
      </c>
      <c r="E336" t="s">
        <v>86</v>
      </c>
      <c r="I336" t="s">
        <v>16027</v>
      </c>
      <c r="J336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6024</v>
      </c>
      <c r="I337" t="s">
        <v>16030</v>
      </c>
      <c r="J337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1590</v>
      </c>
      <c r="E338" t="s">
        <v>6024</v>
      </c>
      <c r="I338" t="s">
        <v>16033</v>
      </c>
      <c r="J338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6024</v>
      </c>
      <c r="I339" t="s">
        <v>16036</v>
      </c>
      <c r="J339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6024</v>
      </c>
      <c r="I340" t="s">
        <v>16039</v>
      </c>
      <c r="J340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7214</v>
      </c>
      <c r="E341" t="s">
        <v>1258</v>
      </c>
      <c r="I341" t="s">
        <v>16042</v>
      </c>
      <c r="J34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6024</v>
      </c>
      <c r="I342" t="s">
        <v>16045</v>
      </c>
      <c r="J342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1257</v>
      </c>
      <c r="E343" t="s">
        <v>86</v>
      </c>
      <c r="I343" t="s">
        <v>16048</v>
      </c>
      <c r="J343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584</v>
      </c>
      <c r="E344" t="s">
        <v>86</v>
      </c>
      <c r="I344" t="s">
        <v>16051</v>
      </c>
      <c r="J344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6024</v>
      </c>
      <c r="I345" t="s">
        <v>16054</v>
      </c>
      <c r="J345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6024</v>
      </c>
      <c r="I346" t="s">
        <v>16057</v>
      </c>
      <c r="J346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1590</v>
      </c>
      <c r="E347" t="s">
        <v>6024</v>
      </c>
      <c r="I347" t="s">
        <v>16060</v>
      </c>
      <c r="J347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1590</v>
      </c>
      <c r="E348" t="s">
        <v>6024</v>
      </c>
      <c r="I348" t="s">
        <v>16063</v>
      </c>
      <c r="J348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6024</v>
      </c>
      <c r="I349" t="s">
        <v>16066</v>
      </c>
      <c r="J349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465</v>
      </c>
      <c r="I350" t="s">
        <v>16069</v>
      </c>
      <c r="J350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7214</v>
      </c>
      <c r="E351" t="s">
        <v>465</v>
      </c>
      <c r="I351" t="s">
        <v>16072</v>
      </c>
      <c r="J35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16501</v>
      </c>
      <c r="I352" t="s">
        <v>16075</v>
      </c>
      <c r="J352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16501</v>
      </c>
      <c r="H353" t="s">
        <v>2295</v>
      </c>
      <c r="I353" t="s">
        <v>16078</v>
      </c>
      <c r="J353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16501</v>
      </c>
      <c r="H354" t="s">
        <v>2295</v>
      </c>
      <c r="I354" t="s">
        <v>16081</v>
      </c>
      <c r="J354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1590</v>
      </c>
      <c r="E355" t="s">
        <v>6024</v>
      </c>
      <c r="I355" t="s">
        <v>16084</v>
      </c>
      <c r="J355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1590</v>
      </c>
      <c r="E356" t="s">
        <v>6024</v>
      </c>
      <c r="I356" t="s">
        <v>16087</v>
      </c>
      <c r="J356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584</v>
      </c>
      <c r="E357" t="s">
        <v>86</v>
      </c>
      <c r="I357" t="s">
        <v>16090</v>
      </c>
      <c r="J357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16502</v>
      </c>
      <c r="E358" t="s">
        <v>86</v>
      </c>
      <c r="I358" t="s">
        <v>16093</v>
      </c>
      <c r="J358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6024</v>
      </c>
      <c r="I359" t="s">
        <v>16096</v>
      </c>
      <c r="J359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9153</v>
      </c>
      <c r="I360" t="s">
        <v>16099</v>
      </c>
      <c r="J360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16503</v>
      </c>
      <c r="E361" t="s">
        <v>86</v>
      </c>
      <c r="I361" t="s">
        <v>16102</v>
      </c>
      <c r="J36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10077</v>
      </c>
      <c r="E362" t="s">
        <v>86</v>
      </c>
      <c r="I362" t="s">
        <v>16105</v>
      </c>
      <c r="J362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10077</v>
      </c>
      <c r="E363" t="s">
        <v>86</v>
      </c>
      <c r="I363" t="s">
        <v>16108</v>
      </c>
      <c r="J363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9153</v>
      </c>
      <c r="I364" t="s">
        <v>16111</v>
      </c>
      <c r="J364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7214</v>
      </c>
      <c r="E365" t="s">
        <v>465</v>
      </c>
      <c r="I365" t="s">
        <v>16114</v>
      </c>
      <c r="J365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9153</v>
      </c>
      <c r="I366" t="s">
        <v>16117</v>
      </c>
      <c r="J366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1610</v>
      </c>
      <c r="E367" t="s">
        <v>1055</v>
      </c>
      <c r="I367" t="s">
        <v>16120</v>
      </c>
      <c r="J367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1610</v>
      </c>
      <c r="E368" t="s">
        <v>1055</v>
      </c>
      <c r="I368" t="s">
        <v>16123</v>
      </c>
      <c r="J368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6024</v>
      </c>
      <c r="I369" t="s">
        <v>16126</v>
      </c>
      <c r="J369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1610</v>
      </c>
      <c r="E370" t="s">
        <v>1055</v>
      </c>
      <c r="I370" t="s">
        <v>16129</v>
      </c>
      <c r="J370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6024</v>
      </c>
      <c r="I371" t="s">
        <v>16132</v>
      </c>
      <c r="J37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6024</v>
      </c>
      <c r="H372" t="s">
        <v>2295</v>
      </c>
      <c r="I372" t="s">
        <v>16135</v>
      </c>
      <c r="J372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1610</v>
      </c>
      <c r="E373" t="s">
        <v>1055</v>
      </c>
      <c r="I373" t="s">
        <v>16138</v>
      </c>
      <c r="J373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1610</v>
      </c>
      <c r="E374" t="s">
        <v>1055</v>
      </c>
      <c r="I374" t="s">
        <v>16141</v>
      </c>
      <c r="J374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1610</v>
      </c>
      <c r="E375" t="s">
        <v>1055</v>
      </c>
      <c r="I375" t="s">
        <v>16144</v>
      </c>
      <c r="J375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9153</v>
      </c>
      <c r="I376" t="s">
        <v>16147</v>
      </c>
      <c r="J376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6024</v>
      </c>
      <c r="I377" t="s">
        <v>16150</v>
      </c>
      <c r="J377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6024</v>
      </c>
      <c r="I378" t="s">
        <v>16584</v>
      </c>
      <c r="J378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1590</v>
      </c>
      <c r="E379" t="s">
        <v>6024</v>
      </c>
      <c r="I379" t="s">
        <v>16587</v>
      </c>
      <c r="J379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6024</v>
      </c>
      <c r="I380" t="s">
        <v>16590</v>
      </c>
      <c r="J380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1590</v>
      </c>
      <c r="E381" t="s">
        <v>6024</v>
      </c>
      <c r="I381" t="s">
        <v>16593</v>
      </c>
      <c r="J38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6024</v>
      </c>
      <c r="I382" t="s">
        <v>16596</v>
      </c>
      <c r="J382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7214</v>
      </c>
      <c r="E383" t="s">
        <v>1258</v>
      </c>
      <c r="I383" t="s">
        <v>16599</v>
      </c>
      <c r="J383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7214</v>
      </c>
      <c r="E384" t="s">
        <v>1258</v>
      </c>
      <c r="I384" t="s">
        <v>16602</v>
      </c>
      <c r="J384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7214</v>
      </c>
      <c r="E385" t="s">
        <v>1258</v>
      </c>
      <c r="I385" t="s">
        <v>16605</v>
      </c>
      <c r="J385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7214</v>
      </c>
      <c r="E386" t="s">
        <v>1258</v>
      </c>
      <c r="I386" t="s">
        <v>16608</v>
      </c>
      <c r="J386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7214</v>
      </c>
      <c r="E387" t="s">
        <v>1258</v>
      </c>
      <c r="I387" t="s">
        <v>16611</v>
      </c>
      <c r="J387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6024</v>
      </c>
      <c r="I388" t="s">
        <v>17406</v>
      </c>
      <c r="J388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7214</v>
      </c>
      <c r="E389" t="s">
        <v>1258</v>
      </c>
      <c r="I389" t="s">
        <v>17409</v>
      </c>
      <c r="J389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1590</v>
      </c>
      <c r="E390" t="s">
        <v>6024</v>
      </c>
      <c r="I390" t="s">
        <v>17412</v>
      </c>
      <c r="J390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1257</v>
      </c>
      <c r="E391" t="s">
        <v>70</v>
      </c>
      <c r="H391" t="s">
        <v>4297</v>
      </c>
      <c r="I391" t="s">
        <v>17415</v>
      </c>
      <c r="J39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465</v>
      </c>
      <c r="I392" t="s">
        <v>17418</v>
      </c>
      <c r="J392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1590</v>
      </c>
      <c r="E393" t="s">
        <v>6024</v>
      </c>
      <c r="I393" t="s">
        <v>17421</v>
      </c>
      <c r="J393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17733</v>
      </c>
      <c r="I394" t="s">
        <v>17424</v>
      </c>
      <c r="J394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17734</v>
      </c>
      <c r="I395" t="s">
        <v>17427</v>
      </c>
      <c r="J395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1590</v>
      </c>
      <c r="E396" t="s">
        <v>6024</v>
      </c>
      <c r="I396" t="s">
        <v>17430</v>
      </c>
      <c r="J396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17735</v>
      </c>
      <c r="I397" t="s">
        <v>17433</v>
      </c>
      <c r="J397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17736</v>
      </c>
      <c r="I398" t="s">
        <v>17436</v>
      </c>
      <c r="J398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17737</v>
      </c>
      <c r="I399" t="s">
        <v>17439</v>
      </c>
      <c r="J399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17738</v>
      </c>
      <c r="I400" t="s">
        <v>17442</v>
      </c>
      <c r="J400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17733</v>
      </c>
      <c r="I401" t="s">
        <v>17445</v>
      </c>
      <c r="J40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1590</v>
      </c>
      <c r="E402" t="s">
        <v>6024</v>
      </c>
      <c r="I402" t="s">
        <v>17448</v>
      </c>
      <c r="J402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1590</v>
      </c>
      <c r="E403" t="s">
        <v>6024</v>
      </c>
      <c r="I403" t="s">
        <v>17451</v>
      </c>
      <c r="J403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6024</v>
      </c>
      <c r="I404" t="s">
        <v>17812</v>
      </c>
      <c r="J404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18178</v>
      </c>
      <c r="I405" t="s">
        <v>17815</v>
      </c>
      <c r="J405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18178</v>
      </c>
      <c r="H406" t="s">
        <v>2295</v>
      </c>
      <c r="I406" t="s">
        <v>17818</v>
      </c>
      <c r="J406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1258</v>
      </c>
      <c r="I407" t="s">
        <v>17821</v>
      </c>
      <c r="J407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17738</v>
      </c>
      <c r="I408" t="s">
        <v>17824</v>
      </c>
      <c r="J408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7214</v>
      </c>
      <c r="E409" t="s">
        <v>465</v>
      </c>
      <c r="I409" t="s">
        <v>17827</v>
      </c>
      <c r="J409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7214</v>
      </c>
      <c r="E410" t="s">
        <v>465</v>
      </c>
      <c r="I410" t="s">
        <v>17830</v>
      </c>
      <c r="J410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18179</v>
      </c>
      <c r="E411" t="s">
        <v>1258</v>
      </c>
      <c r="I411" t="s">
        <v>17833</v>
      </c>
      <c r="J4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18179</v>
      </c>
      <c r="E412" t="s">
        <v>465</v>
      </c>
      <c r="I412" t="s">
        <v>17836</v>
      </c>
      <c r="J412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1610</v>
      </c>
      <c r="E413" t="s">
        <v>1055</v>
      </c>
      <c r="I413" t="s">
        <v>17839</v>
      </c>
      <c r="J413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1610</v>
      </c>
      <c r="E414" t="s">
        <v>1055</v>
      </c>
      <c r="I414" t="s">
        <v>17842</v>
      </c>
      <c r="J414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1610</v>
      </c>
      <c r="E415" t="s">
        <v>1055</v>
      </c>
      <c r="I415" t="s">
        <v>17845</v>
      </c>
      <c r="J415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7214</v>
      </c>
      <c r="E416" t="s">
        <v>465</v>
      </c>
      <c r="I416" t="s">
        <v>17848</v>
      </c>
      <c r="J416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7214</v>
      </c>
      <c r="E417" t="s">
        <v>465</v>
      </c>
      <c r="I417" t="s">
        <v>17851</v>
      </c>
      <c r="J417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17733</v>
      </c>
      <c r="I418" t="s">
        <v>17854</v>
      </c>
      <c r="J418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17738</v>
      </c>
      <c r="I419" t="s">
        <v>17857</v>
      </c>
      <c r="J419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465</v>
      </c>
      <c r="I420" t="s">
        <v>17860</v>
      </c>
      <c r="J420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7214</v>
      </c>
      <c r="E421" t="s">
        <v>465</v>
      </c>
      <c r="I421" t="s">
        <v>17863</v>
      </c>
      <c r="J42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7214</v>
      </c>
      <c r="E422" t="s">
        <v>465</v>
      </c>
      <c r="I422" t="s">
        <v>17866</v>
      </c>
      <c r="J422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7214</v>
      </c>
      <c r="E423" t="s">
        <v>465</v>
      </c>
      <c r="I423" t="s">
        <v>17869</v>
      </c>
      <c r="J423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7214</v>
      </c>
      <c r="E424" t="s">
        <v>465</v>
      </c>
      <c r="I424" t="s">
        <v>17872</v>
      </c>
      <c r="J424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465</v>
      </c>
      <c r="I425" t="s">
        <v>17875</v>
      </c>
      <c r="J425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465</v>
      </c>
      <c r="I426" t="s">
        <v>17878</v>
      </c>
      <c r="J426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1610</v>
      </c>
      <c r="E427" t="s">
        <v>1055</v>
      </c>
      <c r="I427" t="s">
        <v>17881</v>
      </c>
      <c r="J427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7214</v>
      </c>
      <c r="E428" t="s">
        <v>465</v>
      </c>
      <c r="I428" t="s">
        <v>17884</v>
      </c>
      <c r="J428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7214</v>
      </c>
      <c r="E429" t="s">
        <v>465</v>
      </c>
      <c r="I429" t="s">
        <v>17887</v>
      </c>
      <c r="J429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18179</v>
      </c>
      <c r="E430" t="s">
        <v>1258</v>
      </c>
      <c r="I430" t="s">
        <v>17890</v>
      </c>
      <c r="J430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1610</v>
      </c>
      <c r="E431" t="s">
        <v>1055</v>
      </c>
      <c r="I431" t="s">
        <v>17893</v>
      </c>
      <c r="J43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7214</v>
      </c>
      <c r="E432" t="s">
        <v>465</v>
      </c>
      <c r="I432" t="s">
        <v>17896</v>
      </c>
      <c r="J432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1610</v>
      </c>
      <c r="E433" t="s">
        <v>1055</v>
      </c>
      <c r="I433" t="s">
        <v>17899</v>
      </c>
      <c r="J433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18180</v>
      </c>
      <c r="E434" t="s">
        <v>1055</v>
      </c>
      <c r="I434" t="s">
        <v>17902</v>
      </c>
      <c r="J434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18180</v>
      </c>
      <c r="E435" t="s">
        <v>1055</v>
      </c>
      <c r="I435" t="s">
        <v>17905</v>
      </c>
      <c r="J435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18180</v>
      </c>
      <c r="E436" t="s">
        <v>1055</v>
      </c>
      <c r="I436" t="s">
        <v>17908</v>
      </c>
      <c r="J436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465</v>
      </c>
      <c r="I437" t="s">
        <v>17911</v>
      </c>
      <c r="J437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465</v>
      </c>
      <c r="I438" t="s">
        <v>17914</v>
      </c>
      <c r="J438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465</v>
      </c>
      <c r="I439" t="s">
        <v>17917</v>
      </c>
      <c r="J439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465</v>
      </c>
      <c r="I440" t="s">
        <v>17920</v>
      </c>
      <c r="J440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465</v>
      </c>
      <c r="I441" t="s">
        <v>17923</v>
      </c>
      <c r="J44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465</v>
      </c>
      <c r="I442" t="s">
        <v>17926</v>
      </c>
      <c r="J442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465</v>
      </c>
      <c r="I443" t="s">
        <v>17929</v>
      </c>
      <c r="J443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1258</v>
      </c>
      <c r="I444" t="s">
        <v>17932</v>
      </c>
      <c r="J444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7214</v>
      </c>
      <c r="E445" t="s">
        <v>1258</v>
      </c>
      <c r="I445" t="s">
        <v>17935</v>
      </c>
      <c r="J445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7214</v>
      </c>
      <c r="E446" t="s">
        <v>1258</v>
      </c>
      <c r="I446" t="s">
        <v>17938</v>
      </c>
      <c r="J446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7214</v>
      </c>
      <c r="E447" t="s">
        <v>1258</v>
      </c>
      <c r="I447" t="s">
        <v>17941</v>
      </c>
      <c r="J447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18179</v>
      </c>
      <c r="E448" t="s">
        <v>1258</v>
      </c>
      <c r="I448" t="s">
        <v>17944</v>
      </c>
      <c r="J448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18179</v>
      </c>
      <c r="E449" t="s">
        <v>465</v>
      </c>
      <c r="I449" t="s">
        <v>17947</v>
      </c>
      <c r="J449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465</v>
      </c>
      <c r="I450" t="s">
        <v>17950</v>
      </c>
      <c r="J450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465</v>
      </c>
      <c r="I451" t="s">
        <v>17953</v>
      </c>
      <c r="J45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18180</v>
      </c>
      <c r="E452" t="s">
        <v>1055</v>
      </c>
      <c r="I452" t="s">
        <v>17956</v>
      </c>
      <c r="J452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465</v>
      </c>
      <c r="I453" t="s">
        <v>17959</v>
      </c>
      <c r="J453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465</v>
      </c>
      <c r="I454" t="s">
        <v>17962</v>
      </c>
      <c r="J454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17733</v>
      </c>
      <c r="I455" t="s">
        <v>17965</v>
      </c>
      <c r="J455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6024</v>
      </c>
      <c r="I456" t="s">
        <v>17968</v>
      </c>
      <c r="J456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6024</v>
      </c>
      <c r="I457" t="s">
        <v>18258</v>
      </c>
      <c r="J457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17738</v>
      </c>
      <c r="I458" t="s">
        <v>18261</v>
      </c>
      <c r="J458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17733</v>
      </c>
      <c r="I459" t="s">
        <v>18264</v>
      </c>
      <c r="J459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18706</v>
      </c>
      <c r="I460" t="s">
        <v>18267</v>
      </c>
      <c r="J460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18178</v>
      </c>
      <c r="I461" t="s">
        <v>18270</v>
      </c>
      <c r="J46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18178</v>
      </c>
      <c r="I462" t="s">
        <v>18273</v>
      </c>
      <c r="J462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7214</v>
      </c>
      <c r="E463" t="s">
        <v>1258</v>
      </c>
      <c r="I463" t="s">
        <v>18276</v>
      </c>
      <c r="J463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18707</v>
      </c>
      <c r="I464" t="s">
        <v>18279</v>
      </c>
      <c r="J464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18178</v>
      </c>
      <c r="I465" t="s">
        <v>18282</v>
      </c>
      <c r="J465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18178</v>
      </c>
      <c r="I466" t="s">
        <v>18285</v>
      </c>
      <c r="J466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6024</v>
      </c>
      <c r="I467" t="s">
        <v>18288</v>
      </c>
      <c r="J467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7214</v>
      </c>
      <c r="E468" t="s">
        <v>465</v>
      </c>
      <c r="I468" t="s">
        <v>18291</v>
      </c>
      <c r="J468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7214</v>
      </c>
      <c r="E469" t="s">
        <v>465</v>
      </c>
      <c r="I469" t="s">
        <v>18294</v>
      </c>
      <c r="J469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7214</v>
      </c>
      <c r="E470" t="s">
        <v>465</v>
      </c>
      <c r="I470" t="s">
        <v>18297</v>
      </c>
      <c r="J470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17733</v>
      </c>
      <c r="I471" t="s">
        <v>18300</v>
      </c>
      <c r="J47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6024</v>
      </c>
      <c r="I472" t="s">
        <v>18303</v>
      </c>
      <c r="J472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18708</v>
      </c>
      <c r="H473" t="s">
        <v>18709</v>
      </c>
      <c r="I473" t="s">
        <v>18306</v>
      </c>
      <c r="J473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18710</v>
      </c>
      <c r="I474" t="s">
        <v>18309</v>
      </c>
      <c r="J474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17738</v>
      </c>
      <c r="I475" t="s">
        <v>18919</v>
      </c>
      <c r="J475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17733</v>
      </c>
      <c r="I476" t="s">
        <v>18922</v>
      </c>
      <c r="J476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17738</v>
      </c>
      <c r="I477" t="s">
        <v>18925</v>
      </c>
      <c r="J477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19230</v>
      </c>
      <c r="I478" t="s">
        <v>18928</v>
      </c>
      <c r="J478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17733</v>
      </c>
      <c r="I479" t="s">
        <v>18931</v>
      </c>
      <c r="J479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17738</v>
      </c>
      <c r="I480" t="s">
        <v>18934</v>
      </c>
      <c r="J480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17733</v>
      </c>
      <c r="I481" t="s">
        <v>18937</v>
      </c>
      <c r="J48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19231</v>
      </c>
      <c r="E482" t="s">
        <v>16488</v>
      </c>
      <c r="H482" t="s">
        <v>4297</v>
      </c>
      <c r="I482" t="s">
        <v>18940</v>
      </c>
      <c r="J482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19231</v>
      </c>
      <c r="E483" t="s">
        <v>16488</v>
      </c>
      <c r="I483" t="s">
        <v>18943</v>
      </c>
      <c r="J483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19231</v>
      </c>
      <c r="E484" t="s">
        <v>16488</v>
      </c>
      <c r="I484" t="s">
        <v>18946</v>
      </c>
      <c r="J484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19231</v>
      </c>
      <c r="E485" t="s">
        <v>16488</v>
      </c>
      <c r="F485" t="s">
        <v>19232</v>
      </c>
      <c r="H485" t="s">
        <v>19233</v>
      </c>
      <c r="I485" t="s">
        <v>18949</v>
      </c>
      <c r="J485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19231</v>
      </c>
      <c r="E486" t="s">
        <v>16488</v>
      </c>
      <c r="I486" t="s">
        <v>18952</v>
      </c>
      <c r="J486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465</v>
      </c>
      <c r="I487" t="s">
        <v>18955</v>
      </c>
      <c r="J487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465</v>
      </c>
      <c r="I488" t="s">
        <v>18958</v>
      </c>
      <c r="J488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6024</v>
      </c>
      <c r="I489" t="s">
        <v>18961</v>
      </c>
      <c r="J489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6024</v>
      </c>
      <c r="I490" t="s">
        <v>19257</v>
      </c>
      <c r="J490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1590</v>
      </c>
      <c r="E491" t="s">
        <v>6024</v>
      </c>
      <c r="I491" t="s">
        <v>19260</v>
      </c>
      <c r="J49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6024</v>
      </c>
      <c r="I492" t="s">
        <v>19263</v>
      </c>
      <c r="J492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1258</v>
      </c>
      <c r="I493" t="s">
        <v>19266</v>
      </c>
      <c r="J493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6024</v>
      </c>
      <c r="I494" t="s">
        <v>19269</v>
      </c>
      <c r="J494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6024</v>
      </c>
      <c r="I495" t="s">
        <v>19272</v>
      </c>
      <c r="J495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6024</v>
      </c>
      <c r="I496" t="s">
        <v>19605</v>
      </c>
      <c r="J496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17738</v>
      </c>
      <c r="I497" t="s">
        <v>19608</v>
      </c>
      <c r="J497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17733</v>
      </c>
      <c r="I498" t="s">
        <v>19611</v>
      </c>
      <c r="J498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17738</v>
      </c>
      <c r="I499" t="s">
        <v>19614</v>
      </c>
      <c r="J499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6024</v>
      </c>
      <c r="I500" t="s">
        <v>19617</v>
      </c>
      <c r="J500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19860</v>
      </c>
      <c r="I501" t="s">
        <v>19620</v>
      </c>
      <c r="J50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17733</v>
      </c>
      <c r="I502" t="s">
        <v>19623</v>
      </c>
      <c r="J502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19861</v>
      </c>
      <c r="I503" t="s">
        <v>19626</v>
      </c>
      <c r="J503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6024</v>
      </c>
      <c r="I504" t="s">
        <v>19629</v>
      </c>
      <c r="J504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6024</v>
      </c>
      <c r="I505" t="s">
        <v>19632</v>
      </c>
      <c r="J505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17738</v>
      </c>
      <c r="I506" t="s">
        <v>19635</v>
      </c>
      <c r="J506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7214</v>
      </c>
      <c r="E507" t="s">
        <v>1258</v>
      </c>
      <c r="I507" t="s">
        <v>19638</v>
      </c>
      <c r="J507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7214</v>
      </c>
      <c r="E508" t="s">
        <v>1258</v>
      </c>
      <c r="I508" t="s">
        <v>19641</v>
      </c>
      <c r="J508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19862</v>
      </c>
      <c r="I509" t="s">
        <v>19644</v>
      </c>
      <c r="J509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19863</v>
      </c>
      <c r="I510" t="s">
        <v>19647</v>
      </c>
      <c r="J510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1610</v>
      </c>
      <c r="E511" t="s">
        <v>1055</v>
      </c>
      <c r="I511" t="s">
        <v>19650</v>
      </c>
      <c r="J5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7214</v>
      </c>
      <c r="E512" t="s">
        <v>465</v>
      </c>
      <c r="I512" t="s">
        <v>19653</v>
      </c>
      <c r="J512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1610</v>
      </c>
      <c r="E513" t="s">
        <v>1055</v>
      </c>
      <c r="I513" t="s">
        <v>19656</v>
      </c>
      <c r="J513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7214</v>
      </c>
      <c r="E514" t="s">
        <v>465</v>
      </c>
      <c r="I514" t="s">
        <v>19659</v>
      </c>
      <c r="J514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7214</v>
      </c>
      <c r="E515" t="s">
        <v>465</v>
      </c>
      <c r="I515" t="s">
        <v>19662</v>
      </c>
      <c r="J515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7214</v>
      </c>
      <c r="E516" t="s">
        <v>465</v>
      </c>
      <c r="I516" t="s">
        <v>19665</v>
      </c>
      <c r="J516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7214</v>
      </c>
      <c r="E517" t="s">
        <v>465</v>
      </c>
      <c r="I517" t="s">
        <v>19668</v>
      </c>
      <c r="J517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7214</v>
      </c>
      <c r="E518" t="s">
        <v>465</v>
      </c>
      <c r="I518" t="s">
        <v>19671</v>
      </c>
      <c r="J518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7214</v>
      </c>
      <c r="E519" t="s">
        <v>465</v>
      </c>
      <c r="I519" t="s">
        <v>19674</v>
      </c>
      <c r="J519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19677</v>
      </c>
      <c r="J520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20531</v>
      </c>
      <c r="I521" t="s">
        <v>19904</v>
      </c>
      <c r="J52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20531</v>
      </c>
      <c r="I522" t="s">
        <v>19907</v>
      </c>
      <c r="J522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20531</v>
      </c>
      <c r="I523" t="s">
        <v>19910</v>
      </c>
      <c r="J523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17733</v>
      </c>
      <c r="I524" t="s">
        <v>19913</v>
      </c>
      <c r="J524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6024</v>
      </c>
      <c r="I525" t="s">
        <v>19916</v>
      </c>
      <c r="J525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17738</v>
      </c>
      <c r="I526" t="s">
        <v>19919</v>
      </c>
      <c r="J526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20525</v>
      </c>
      <c r="I527" t="s">
        <v>19922</v>
      </c>
      <c r="J527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20526</v>
      </c>
      <c r="I528" t="s">
        <v>19925</v>
      </c>
      <c r="J528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17738</v>
      </c>
      <c r="I529" t="s">
        <v>19928</v>
      </c>
      <c r="J529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1610</v>
      </c>
      <c r="E530" t="s">
        <v>1055</v>
      </c>
      <c r="I530" t="s">
        <v>19931</v>
      </c>
      <c r="J530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1610</v>
      </c>
      <c r="E531" t="s">
        <v>1055</v>
      </c>
      <c r="I531" t="s">
        <v>19934</v>
      </c>
      <c r="J53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20532</v>
      </c>
      <c r="I532" t="s">
        <v>19937</v>
      </c>
      <c r="J532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1610</v>
      </c>
      <c r="E533" t="s">
        <v>1055</v>
      </c>
      <c r="I533" t="s">
        <v>19940</v>
      </c>
      <c r="J533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20532</v>
      </c>
      <c r="I534" t="s">
        <v>19943</v>
      </c>
      <c r="J534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1610</v>
      </c>
      <c r="E535" t="s">
        <v>1055</v>
      </c>
      <c r="I535" t="s">
        <v>19946</v>
      </c>
      <c r="J535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17738</v>
      </c>
      <c r="I536" t="s">
        <v>19949</v>
      </c>
      <c r="J536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6024</v>
      </c>
      <c r="I537" t="s">
        <v>19952</v>
      </c>
      <c r="J537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6024</v>
      </c>
      <c r="I538" t="s">
        <v>20660</v>
      </c>
      <c r="J538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1590</v>
      </c>
      <c r="E539" t="s">
        <v>6024</v>
      </c>
      <c r="I539" t="s">
        <v>20663</v>
      </c>
      <c r="J539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6024</v>
      </c>
      <c r="I540" t="s">
        <v>20666</v>
      </c>
      <c r="J540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1590</v>
      </c>
      <c r="E541" t="s">
        <v>6024</v>
      </c>
      <c r="I541" t="s">
        <v>20669</v>
      </c>
      <c r="J54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6024</v>
      </c>
      <c r="I542" t="s">
        <v>21008</v>
      </c>
      <c r="J542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7214</v>
      </c>
      <c r="E543" t="s">
        <v>1258</v>
      </c>
      <c r="I543" t="s">
        <v>21011</v>
      </c>
      <c r="J543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7214</v>
      </c>
      <c r="E544" t="s">
        <v>1258</v>
      </c>
      <c r="I544" t="s">
        <v>21014</v>
      </c>
      <c r="J544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21554</v>
      </c>
      <c r="E545" t="s">
        <v>1258</v>
      </c>
      <c r="I545" t="s">
        <v>21017</v>
      </c>
      <c r="J545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17738</v>
      </c>
      <c r="I546" t="s">
        <v>21020</v>
      </c>
      <c r="J546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21023</v>
      </c>
      <c r="J547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21554</v>
      </c>
      <c r="E548" t="s">
        <v>1258</v>
      </c>
      <c r="I548" t="s">
        <v>21026</v>
      </c>
      <c r="J548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7214</v>
      </c>
      <c r="E549" t="s">
        <v>1258</v>
      </c>
      <c r="I549" t="s">
        <v>21029</v>
      </c>
      <c r="J549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21555</v>
      </c>
      <c r="I550" t="s">
        <v>21032</v>
      </c>
      <c r="J550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21556</v>
      </c>
      <c r="I551" t="s">
        <v>21035</v>
      </c>
      <c r="J55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7214</v>
      </c>
      <c r="E552" t="s">
        <v>1258</v>
      </c>
      <c r="I552" t="s">
        <v>21038</v>
      </c>
      <c r="J552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8974</v>
      </c>
      <c r="E553" t="s">
        <v>86</v>
      </c>
      <c r="I553" t="s">
        <v>21041</v>
      </c>
      <c r="J553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21044</v>
      </c>
      <c r="J554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8974</v>
      </c>
      <c r="E555" t="s">
        <v>86</v>
      </c>
      <c r="I555" t="s">
        <v>21047</v>
      </c>
      <c r="J555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17733</v>
      </c>
      <c r="I556" t="s">
        <v>21050</v>
      </c>
      <c r="J556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6024</v>
      </c>
      <c r="I557" t="s">
        <v>21053</v>
      </c>
      <c r="J557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1610</v>
      </c>
      <c r="E558" t="s">
        <v>1055</v>
      </c>
      <c r="I558" t="s">
        <v>21056</v>
      </c>
      <c r="J558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1610</v>
      </c>
      <c r="E559" t="s">
        <v>1055</v>
      </c>
      <c r="I559" t="s">
        <v>21059</v>
      </c>
      <c r="J559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1610</v>
      </c>
      <c r="E560" t="s">
        <v>1055</v>
      </c>
      <c r="I560" t="s">
        <v>21062</v>
      </c>
      <c r="J560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1610</v>
      </c>
      <c r="E561" t="s">
        <v>1055</v>
      </c>
      <c r="I561" t="s">
        <v>21065</v>
      </c>
      <c r="J56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1610</v>
      </c>
      <c r="E562" t="s">
        <v>1055</v>
      </c>
      <c r="I562" t="s">
        <v>21068</v>
      </c>
      <c r="J562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1610</v>
      </c>
      <c r="E563" t="s">
        <v>1055</v>
      </c>
      <c r="I563" t="s">
        <v>21071</v>
      </c>
      <c r="J563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1610</v>
      </c>
      <c r="E564" t="s">
        <v>1055</v>
      </c>
      <c r="I564" t="s">
        <v>21074</v>
      </c>
      <c r="J564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1610</v>
      </c>
      <c r="E565" t="s">
        <v>1055</v>
      </c>
      <c r="I565" t="s">
        <v>21077</v>
      </c>
      <c r="J565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1610</v>
      </c>
      <c r="E566" t="s">
        <v>1055</v>
      </c>
      <c r="I566" t="s">
        <v>21080</v>
      </c>
      <c r="J566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1610</v>
      </c>
      <c r="E567" t="s">
        <v>1055</v>
      </c>
      <c r="I567" t="s">
        <v>21083</v>
      </c>
      <c r="J567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1610</v>
      </c>
      <c r="E568" t="s">
        <v>1055</v>
      </c>
      <c r="I568" t="s">
        <v>21086</v>
      </c>
      <c r="J568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1610</v>
      </c>
      <c r="E569" t="s">
        <v>1055</v>
      </c>
      <c r="I569" t="s">
        <v>21089</v>
      </c>
      <c r="J569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1610</v>
      </c>
      <c r="E570" t="s">
        <v>1055</v>
      </c>
      <c r="I570" t="s">
        <v>21092</v>
      </c>
      <c r="J570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1610</v>
      </c>
      <c r="E571" t="s">
        <v>1055</v>
      </c>
      <c r="I571" t="s">
        <v>21095</v>
      </c>
      <c r="J57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21098</v>
      </c>
      <c r="J572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6024</v>
      </c>
      <c r="I573" t="s">
        <v>21805</v>
      </c>
      <c r="J573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17738</v>
      </c>
      <c r="I574" t="s">
        <v>21808</v>
      </c>
      <c r="J574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22073</v>
      </c>
      <c r="E575" t="s">
        <v>1258</v>
      </c>
      <c r="F575" t="s">
        <v>22083</v>
      </c>
      <c r="I575" t="s">
        <v>21811</v>
      </c>
      <c r="J575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22073</v>
      </c>
      <c r="E576" t="s">
        <v>1258</v>
      </c>
      <c r="F576" t="s">
        <v>22083</v>
      </c>
      <c r="I576" t="s">
        <v>21814</v>
      </c>
      <c r="J576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22073</v>
      </c>
      <c r="E577" t="s">
        <v>1258</v>
      </c>
      <c r="F577" t="s">
        <v>22083</v>
      </c>
      <c r="I577" t="s">
        <v>21817</v>
      </c>
      <c r="J577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22073</v>
      </c>
      <c r="E578" t="s">
        <v>1258</v>
      </c>
      <c r="F578" t="s">
        <v>22083</v>
      </c>
      <c r="I578" t="s">
        <v>21820</v>
      </c>
      <c r="J578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22073</v>
      </c>
      <c r="E579" t="s">
        <v>1258</v>
      </c>
      <c r="F579" t="s">
        <v>22083</v>
      </c>
      <c r="I579" t="s">
        <v>21823</v>
      </c>
      <c r="J579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22073</v>
      </c>
      <c r="E580" t="s">
        <v>1258</v>
      </c>
      <c r="F580" t="s">
        <v>22083</v>
      </c>
      <c r="I580" t="s">
        <v>21826</v>
      </c>
      <c r="J580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7214</v>
      </c>
      <c r="I581" t="s">
        <v>21829</v>
      </c>
      <c r="J58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7214</v>
      </c>
      <c r="I582" t="s">
        <v>21832</v>
      </c>
      <c r="J582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22074</v>
      </c>
      <c r="I583" t="s">
        <v>21835</v>
      </c>
      <c r="J583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17733</v>
      </c>
      <c r="I584" t="s">
        <v>21838</v>
      </c>
      <c r="J584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22075</v>
      </c>
      <c r="I585" t="s">
        <v>21841</v>
      </c>
      <c r="J585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17738</v>
      </c>
      <c r="F586" t="s">
        <v>4818</v>
      </c>
      <c r="I586" t="s">
        <v>21844</v>
      </c>
      <c r="J586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7214</v>
      </c>
      <c r="I587" t="s">
        <v>21847</v>
      </c>
      <c r="J587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8974</v>
      </c>
      <c r="E588" t="s">
        <v>86</v>
      </c>
      <c r="I588" t="s">
        <v>21850</v>
      </c>
      <c r="J588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6024</v>
      </c>
      <c r="I589" t="s">
        <v>21853</v>
      </c>
      <c r="J589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22076</v>
      </c>
      <c r="I590" t="s">
        <v>21856</v>
      </c>
      <c r="J590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1610</v>
      </c>
      <c r="E591" t="s">
        <v>1055</v>
      </c>
      <c r="I591" t="s">
        <v>21859</v>
      </c>
      <c r="J59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1610</v>
      </c>
      <c r="E592" t="s">
        <v>1055</v>
      </c>
      <c r="I592" t="s">
        <v>21862</v>
      </c>
      <c r="J592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1610</v>
      </c>
      <c r="E593" t="s">
        <v>1055</v>
      </c>
      <c r="I593" t="s">
        <v>21865</v>
      </c>
      <c r="J593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1610</v>
      </c>
      <c r="E594" t="s">
        <v>1055</v>
      </c>
      <c r="I594" t="s">
        <v>21868</v>
      </c>
      <c r="J594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1610</v>
      </c>
      <c r="E595" t="s">
        <v>1055</v>
      </c>
      <c r="I595" t="s">
        <v>21871</v>
      </c>
      <c r="J595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6024</v>
      </c>
      <c r="I596" t="s">
        <v>21874</v>
      </c>
      <c r="J596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7604</v>
      </c>
      <c r="I597" t="s">
        <v>22169</v>
      </c>
      <c r="J597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22345</v>
      </c>
      <c r="I598" t="s">
        <v>22172</v>
      </c>
      <c r="J598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22342</v>
      </c>
      <c r="I599" t="s">
        <v>22175</v>
      </c>
      <c r="J599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22342</v>
      </c>
      <c r="I600" t="s">
        <v>22178</v>
      </c>
      <c r="J600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22342</v>
      </c>
      <c r="I601" t="s">
        <v>22181</v>
      </c>
      <c r="J60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22342</v>
      </c>
      <c r="I602" t="s">
        <v>22184</v>
      </c>
      <c r="J602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22342</v>
      </c>
      <c r="I603" t="s">
        <v>22187</v>
      </c>
      <c r="J603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22342</v>
      </c>
      <c r="I604" t="s">
        <v>22190</v>
      </c>
      <c r="J604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22342</v>
      </c>
      <c r="I605" t="s">
        <v>22193</v>
      </c>
      <c r="J605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7214</v>
      </c>
      <c r="I606" t="s">
        <v>22196</v>
      </c>
      <c r="J606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7214</v>
      </c>
      <c r="I607" t="s">
        <v>22199</v>
      </c>
      <c r="J607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7214</v>
      </c>
      <c r="I608" t="s">
        <v>22202</v>
      </c>
      <c r="J608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7214</v>
      </c>
      <c r="I609" t="s">
        <v>22205</v>
      </c>
      <c r="J609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6024</v>
      </c>
      <c r="I610" t="s">
        <v>22208</v>
      </c>
      <c r="J610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22343</v>
      </c>
      <c r="I611" t="s">
        <v>22211</v>
      </c>
      <c r="J6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22343</v>
      </c>
      <c r="I612" t="s">
        <v>22214</v>
      </c>
      <c r="J612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7214</v>
      </c>
      <c r="I613" t="s">
        <v>22217</v>
      </c>
      <c r="J613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22344</v>
      </c>
      <c r="I614" t="s">
        <v>22220</v>
      </c>
      <c r="J614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6024</v>
      </c>
      <c r="I615" t="s">
        <v>22223</v>
      </c>
      <c r="J615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9153</v>
      </c>
      <c r="I616" t="s">
        <v>22226</v>
      </c>
      <c r="J616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6024</v>
      </c>
      <c r="I617" t="s">
        <v>22229</v>
      </c>
      <c r="J617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6024</v>
      </c>
      <c r="I618" t="s">
        <v>22232</v>
      </c>
      <c r="J618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6024</v>
      </c>
      <c r="I619" t="s">
        <v>22235</v>
      </c>
      <c r="J619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6024</v>
      </c>
      <c r="I620" t="s">
        <v>22238</v>
      </c>
      <c r="J620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t="s">
        <v>4</v>
      </c>
      <c r="E621" t="s">
        <v>6024</v>
      </c>
      <c r="I621" t="s">
        <v>22374</v>
      </c>
      <c r="J62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t="s">
        <v>4</v>
      </c>
      <c r="E622" t="s">
        <v>6024</v>
      </c>
      <c r="I622" t="s">
        <v>22377</v>
      </c>
      <c r="J622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t="s">
        <v>7214</v>
      </c>
      <c r="I623" t="s">
        <v>22380</v>
      </c>
      <c r="J623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t="s">
        <v>7214</v>
      </c>
      <c r="I624" t="s">
        <v>22383</v>
      </c>
      <c r="J624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t="s">
        <v>22536</v>
      </c>
      <c r="I625" t="s">
        <v>22386</v>
      </c>
      <c r="J625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t="s">
        <v>22537</v>
      </c>
      <c r="I626" t="s">
        <v>22389</v>
      </c>
      <c r="J626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t="s">
        <v>1610</v>
      </c>
      <c r="I627" t="s">
        <v>22392</v>
      </c>
      <c r="J627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t="s">
        <v>1610</v>
      </c>
      <c r="I628" t="s">
        <v>22395</v>
      </c>
      <c r="J628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t="s">
        <v>1610</v>
      </c>
      <c r="I629" t="s">
        <v>22398</v>
      </c>
      <c r="J629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t="s">
        <v>4</v>
      </c>
      <c r="E630" t="s">
        <v>9</v>
      </c>
      <c r="I630" t="s">
        <v>22401</v>
      </c>
      <c r="J630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t="s">
        <v>4</v>
      </c>
      <c r="E631" t="s">
        <v>9</v>
      </c>
      <c r="I631" t="s">
        <v>22623</v>
      </c>
      <c r="J63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t="s">
        <v>22779</v>
      </c>
      <c r="I632" t="s">
        <v>22626</v>
      </c>
      <c r="J632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t="s">
        <v>22779</v>
      </c>
      <c r="I633" t="s">
        <v>22629</v>
      </c>
      <c r="J633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t="s">
        <v>22779</v>
      </c>
      <c r="I634" t="s">
        <v>22632</v>
      </c>
      <c r="J634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t="s">
        <v>22779</v>
      </c>
      <c r="I635" t="s">
        <v>22635</v>
      </c>
      <c r="J635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t="s">
        <v>22779</v>
      </c>
      <c r="I636" t="s">
        <v>22638</v>
      </c>
      <c r="J636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t="s">
        <v>22779</v>
      </c>
      <c r="I637" t="s">
        <v>22641</v>
      </c>
      <c r="J637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t="s">
        <v>22779</v>
      </c>
      <c r="I638" t="s">
        <v>22644</v>
      </c>
      <c r="J638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t="s">
        <v>4</v>
      </c>
      <c r="E639" t="s">
        <v>9</v>
      </c>
      <c r="I639" t="s">
        <v>22647</v>
      </c>
      <c r="J639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t="s">
        <v>4</v>
      </c>
      <c r="E640" t="s">
        <v>9</v>
      </c>
      <c r="I640" t="s">
        <v>22650</v>
      </c>
      <c r="J640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t="s">
        <v>4</v>
      </c>
      <c r="E641" t="s">
        <v>9</v>
      </c>
      <c r="I641" t="s">
        <v>23030</v>
      </c>
      <c r="J64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t="s">
        <v>1590</v>
      </c>
      <c r="E642" t="s">
        <v>9</v>
      </c>
      <c r="I642" t="s">
        <v>23033</v>
      </c>
      <c r="J642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t="s">
        <v>4</v>
      </c>
      <c r="E643" t="s">
        <v>9</v>
      </c>
      <c r="I643" t="s">
        <v>23036</v>
      </c>
      <c r="J643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t="s">
        <v>1590</v>
      </c>
      <c r="E644" t="s">
        <v>9</v>
      </c>
      <c r="I644" t="s">
        <v>23039</v>
      </c>
      <c r="J644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t="s">
        <v>4</v>
      </c>
      <c r="E645" t="s">
        <v>9</v>
      </c>
      <c r="I645" t="s">
        <v>23383</v>
      </c>
      <c r="J645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t="s">
        <v>1610</v>
      </c>
      <c r="E646" t="s">
        <v>1055</v>
      </c>
      <c r="I646" t="s">
        <v>23386</v>
      </c>
      <c r="J646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t="s">
        <v>7214</v>
      </c>
      <c r="I647" t="s">
        <v>23389</v>
      </c>
      <c r="J647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t="s">
        <v>1610</v>
      </c>
      <c r="I648" t="s">
        <v>23392</v>
      </c>
      <c r="J648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t="s">
        <v>1610</v>
      </c>
      <c r="E649" t="s">
        <v>1055</v>
      </c>
      <c r="I649" t="s">
        <v>23395</v>
      </c>
      <c r="J649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t="s">
        <v>4</v>
      </c>
      <c r="E650" t="s">
        <v>9</v>
      </c>
      <c r="I650" t="s">
        <v>23398</v>
      </c>
      <c r="J650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t="s">
        <v>4</v>
      </c>
      <c r="E651" t="s">
        <v>9</v>
      </c>
      <c r="I651" t="s">
        <v>23401</v>
      </c>
      <c r="J65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t="s">
        <v>4</v>
      </c>
      <c r="E652" t="s">
        <v>9</v>
      </c>
      <c r="I652" t="s">
        <v>23404</v>
      </c>
      <c r="J652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t="s">
        <v>4</v>
      </c>
      <c r="E653" t="s">
        <v>9</v>
      </c>
      <c r="I653" t="s">
        <v>23407</v>
      </c>
      <c r="J653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t="s">
        <v>7214</v>
      </c>
      <c r="I654" t="s">
        <v>23410</v>
      </c>
      <c r="J654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t="s">
        <v>4</v>
      </c>
      <c r="E655" t="s">
        <v>9</v>
      </c>
      <c r="I655" t="s">
        <v>23413</v>
      </c>
      <c r="J655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t="s">
        <v>4</v>
      </c>
      <c r="E656" t="s">
        <v>4300</v>
      </c>
      <c r="I656" t="s">
        <v>23416</v>
      </c>
      <c r="J656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t="s">
        <v>4</v>
      </c>
      <c r="E657" t="s">
        <v>9</v>
      </c>
      <c r="I657" t="s">
        <v>23419</v>
      </c>
      <c r="J657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t="s">
        <v>7214</v>
      </c>
      <c r="I658" t="s">
        <v>23422</v>
      </c>
      <c r="J658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t="s">
        <v>4</v>
      </c>
      <c r="E659" t="s">
        <v>4300</v>
      </c>
      <c r="I659" t="s">
        <v>23425</v>
      </c>
      <c r="J659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t="s">
        <v>1610</v>
      </c>
      <c r="E660" t="s">
        <v>1055</v>
      </c>
      <c r="I660" t="s">
        <v>23428</v>
      </c>
      <c r="J660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t="s">
        <v>7214</v>
      </c>
      <c r="I661" t="s">
        <v>23431</v>
      </c>
      <c r="J66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t="s">
        <v>7214</v>
      </c>
      <c r="I662" t="s">
        <v>23434</v>
      </c>
      <c r="J662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t="s">
        <v>4</v>
      </c>
      <c r="E663" t="s">
        <v>9</v>
      </c>
      <c r="I663" t="s">
        <v>23437</v>
      </c>
      <c r="J663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t="s">
        <v>4</v>
      </c>
      <c r="E664" t="s">
        <v>9</v>
      </c>
      <c r="I664" t="s">
        <v>23440</v>
      </c>
      <c r="J664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t="s">
        <v>7214</v>
      </c>
      <c r="I665" t="s">
        <v>23443</v>
      </c>
      <c r="J665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t="s">
        <v>4</v>
      </c>
      <c r="E666" t="s">
        <v>9</v>
      </c>
      <c r="I666" t="s">
        <v>23446</v>
      </c>
      <c r="J666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t="s">
        <v>4</v>
      </c>
      <c r="E667" t="s">
        <v>9</v>
      </c>
      <c r="I667" t="s">
        <v>23449</v>
      </c>
      <c r="J667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t="s">
        <v>4</v>
      </c>
      <c r="E668" t="s">
        <v>9</v>
      </c>
      <c r="I668" t="s">
        <v>23976</v>
      </c>
      <c r="J668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t="s">
        <v>7214</v>
      </c>
      <c r="I669" t="s">
        <v>23979</v>
      </c>
      <c r="J669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t="s">
        <v>1610</v>
      </c>
      <c r="I670" t="s">
        <v>23982</v>
      </c>
      <c r="J670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t="s">
        <v>1610</v>
      </c>
      <c r="I671" t="s">
        <v>23985</v>
      </c>
      <c r="J67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t="s">
        <v>16501</v>
      </c>
      <c r="I672" t="s">
        <v>23988</v>
      </c>
      <c r="J672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t="s">
        <v>7214</v>
      </c>
      <c r="I673" t="s">
        <v>23991</v>
      </c>
      <c r="J673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t="s">
        <v>1610</v>
      </c>
      <c r="I674" t="s">
        <v>23994</v>
      </c>
      <c r="J674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t="s">
        <v>7214</v>
      </c>
      <c r="I675" t="s">
        <v>23997</v>
      </c>
      <c r="J675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t="s">
        <v>4</v>
      </c>
      <c r="E676" t="s">
        <v>9</v>
      </c>
      <c r="I676" t="s">
        <v>24000</v>
      </c>
      <c r="J676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t="s">
        <v>4</v>
      </c>
      <c r="E677" t="s">
        <v>6929</v>
      </c>
      <c r="I677" t="s">
        <v>24003</v>
      </c>
      <c r="J677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t="s">
        <v>4</v>
      </c>
      <c r="E678" t="s">
        <v>9</v>
      </c>
      <c r="I678" t="s">
        <v>24278</v>
      </c>
      <c r="J678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t="s">
        <v>7214</v>
      </c>
      <c r="I679" t="s">
        <v>24281</v>
      </c>
      <c r="J679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t="s">
        <v>22779</v>
      </c>
      <c r="I680" t="s">
        <v>24284</v>
      </c>
      <c r="J680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t="s">
        <v>4</v>
      </c>
      <c r="E681" t="s">
        <v>9</v>
      </c>
      <c r="I681" t="s">
        <v>24287</v>
      </c>
      <c r="J68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t="s">
        <v>4</v>
      </c>
      <c r="E682" t="s">
        <v>9</v>
      </c>
      <c r="I682" t="s">
        <v>24290</v>
      </c>
      <c r="J682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t="s">
        <v>4</v>
      </c>
      <c r="E683" t="s">
        <v>9</v>
      </c>
      <c r="I683" t="s">
        <v>24293</v>
      </c>
      <c r="J683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t="s">
        <v>7214</v>
      </c>
      <c r="I684" t="s">
        <v>24296</v>
      </c>
      <c r="J684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t="s">
        <v>4</v>
      </c>
      <c r="E685" t="s">
        <v>9</v>
      </c>
      <c r="I685" t="s">
        <v>24299</v>
      </c>
      <c r="J685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t="s">
        <v>4</v>
      </c>
      <c r="E686" t="s">
        <v>9</v>
      </c>
      <c r="I686" t="s">
        <v>24573</v>
      </c>
      <c r="J686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t="s">
        <v>1610</v>
      </c>
      <c r="I687" t="s">
        <v>24576</v>
      </c>
      <c r="J687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t="s">
        <v>7214</v>
      </c>
      <c r="I688" t="s">
        <v>24579</v>
      </c>
      <c r="J688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t="s">
        <v>4</v>
      </c>
      <c r="E689" t="s">
        <v>6929</v>
      </c>
      <c r="I689" t="s">
        <v>24582</v>
      </c>
      <c r="J689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t="s">
        <v>10077</v>
      </c>
      <c r="E690" t="s">
        <v>86</v>
      </c>
      <c r="I690" t="s">
        <v>24585</v>
      </c>
      <c r="J690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t="s">
        <v>4</v>
      </c>
      <c r="E691" t="s">
        <v>8</v>
      </c>
      <c r="I691" t="s">
        <v>24588</v>
      </c>
      <c r="J69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t="s">
        <v>4</v>
      </c>
      <c r="E692" t="s">
        <v>4300</v>
      </c>
      <c r="I692" t="s">
        <v>24591</v>
      </c>
      <c r="J692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t="s">
        <v>4</v>
      </c>
      <c r="E693" t="s">
        <v>8</v>
      </c>
      <c r="I693" t="s">
        <v>24815</v>
      </c>
      <c r="J693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t="s">
        <v>7214</v>
      </c>
      <c r="I694" t="s">
        <v>24818</v>
      </c>
      <c r="J694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t="s">
        <v>7214</v>
      </c>
      <c r="I695" t="s">
        <v>24821</v>
      </c>
      <c r="J695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t="s">
        <v>7214</v>
      </c>
      <c r="I696" t="s">
        <v>24824</v>
      </c>
      <c r="J696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t="s">
        <v>4</v>
      </c>
      <c r="E697" t="s">
        <v>6929</v>
      </c>
      <c r="I697" t="s">
        <v>24827</v>
      </c>
      <c r="J697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t="s">
        <v>7214</v>
      </c>
      <c r="I698" t="s">
        <v>24830</v>
      </c>
      <c r="J698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t="s">
        <v>4</v>
      </c>
      <c r="E699" t="s">
        <v>8</v>
      </c>
      <c r="I699" t="s">
        <v>24833</v>
      </c>
      <c r="J699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t="s">
        <v>4</v>
      </c>
      <c r="E700" t="s">
        <v>8</v>
      </c>
      <c r="I700" t="s">
        <v>24836</v>
      </c>
      <c r="J700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t="s">
        <v>4</v>
      </c>
      <c r="E701" t="s">
        <v>8</v>
      </c>
      <c r="I701" t="s">
        <v>25091</v>
      </c>
      <c r="J70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t="s">
        <v>7214</v>
      </c>
      <c r="I702" t="s">
        <v>25094</v>
      </c>
      <c r="J702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t="s">
        <v>7214</v>
      </c>
      <c r="I703" t="s">
        <v>25097</v>
      </c>
      <c r="J703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t="s">
        <v>7214</v>
      </c>
      <c r="I704" t="s">
        <v>25100</v>
      </c>
      <c r="J704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t="s">
        <v>7214</v>
      </c>
      <c r="I705" t="s">
        <v>25103</v>
      </c>
      <c r="J705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t="s">
        <v>7214</v>
      </c>
      <c r="I706" t="s">
        <v>25106</v>
      </c>
      <c r="J706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t="s">
        <v>7214</v>
      </c>
      <c r="I707" t="s">
        <v>25109</v>
      </c>
      <c r="J707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t="s">
        <v>7214</v>
      </c>
      <c r="I708" t="s">
        <v>25112</v>
      </c>
      <c r="J708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t="s">
        <v>4</v>
      </c>
      <c r="E709" t="s">
        <v>9</v>
      </c>
      <c r="I709" t="s">
        <v>25332</v>
      </c>
      <c r="J709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t="s">
        <v>4</v>
      </c>
      <c r="E710" t="s">
        <v>9</v>
      </c>
      <c r="I710" t="s">
        <v>25335</v>
      </c>
      <c r="J710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t="s">
        <v>1610</v>
      </c>
      <c r="E711" t="s">
        <v>1055</v>
      </c>
      <c r="I711" t="s">
        <v>25338</v>
      </c>
      <c r="J7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t="s">
        <v>1610</v>
      </c>
      <c r="E712" t="s">
        <v>1055</v>
      </c>
      <c r="I712" t="s">
        <v>25341</v>
      </c>
      <c r="J712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t="s">
        <v>1610</v>
      </c>
      <c r="E713" t="s">
        <v>1055</v>
      </c>
      <c r="I713" t="s">
        <v>25344</v>
      </c>
      <c r="J713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t="s">
        <v>8974</v>
      </c>
      <c r="E714" t="s">
        <v>86</v>
      </c>
      <c r="I714" t="s">
        <v>25347</v>
      </c>
      <c r="J714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t="s">
        <v>1610</v>
      </c>
      <c r="E715" t="s">
        <v>1055</v>
      </c>
      <c r="I715" t="s">
        <v>25350</v>
      </c>
      <c r="J715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t="s">
        <v>4</v>
      </c>
      <c r="E716" t="s">
        <v>6929</v>
      </c>
      <c r="I716" t="s">
        <v>25353</v>
      </c>
      <c r="J716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t="s">
        <v>1610</v>
      </c>
      <c r="E717" t="s">
        <v>1055</v>
      </c>
      <c r="I717" t="s">
        <v>25356</v>
      </c>
      <c r="J717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t="s">
        <v>4</v>
      </c>
      <c r="E718" t="s">
        <v>9</v>
      </c>
      <c r="I718" t="s">
        <v>25359</v>
      </c>
      <c r="J718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t="s">
        <v>1610</v>
      </c>
      <c r="E719" t="s">
        <v>1055</v>
      </c>
      <c r="I719" t="s">
        <v>25362</v>
      </c>
      <c r="J719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t="s">
        <v>1610</v>
      </c>
      <c r="E720" t="s">
        <v>1055</v>
      </c>
      <c r="I720" t="s">
        <v>25365</v>
      </c>
      <c r="J720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t="s">
        <v>4</v>
      </c>
      <c r="E721" t="s">
        <v>9</v>
      </c>
      <c r="I721" t="s">
        <v>25368</v>
      </c>
      <c r="J72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t="s">
        <v>225</v>
      </c>
      <c r="E722" t="s">
        <v>25986</v>
      </c>
      <c r="F722" t="s">
        <v>58</v>
      </c>
      <c r="I722" t="s">
        <v>25371</v>
      </c>
      <c r="J722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t="s">
        <v>225</v>
      </c>
      <c r="E723" t="s">
        <v>25986</v>
      </c>
      <c r="F723" t="s">
        <v>58</v>
      </c>
      <c r="I723" t="s">
        <v>25374</v>
      </c>
      <c r="J723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t="s">
        <v>225</v>
      </c>
      <c r="E724" t="s">
        <v>25986</v>
      </c>
      <c r="F724" t="s">
        <v>58</v>
      </c>
      <c r="I724" t="s">
        <v>25377</v>
      </c>
      <c r="J724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t="s">
        <v>225</v>
      </c>
      <c r="E725" t="s">
        <v>25986</v>
      </c>
      <c r="F725" t="s">
        <v>58</v>
      </c>
      <c r="I725" t="s">
        <v>25380</v>
      </c>
      <c r="J725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t="s">
        <v>225</v>
      </c>
      <c r="E726" t="s">
        <v>25986</v>
      </c>
      <c r="F726" t="s">
        <v>58</v>
      </c>
      <c r="I726" t="s">
        <v>25383</v>
      </c>
      <c r="J726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t="s">
        <v>225</v>
      </c>
      <c r="E727" t="s">
        <v>25986</v>
      </c>
      <c r="F727" t="s">
        <v>58</v>
      </c>
      <c r="I727" t="s">
        <v>25386</v>
      </c>
      <c r="J727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t="s">
        <v>7214</v>
      </c>
      <c r="I728" t="s">
        <v>25389</v>
      </c>
      <c r="J728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t="s">
        <v>25988</v>
      </c>
      <c r="I729" t="s">
        <v>25392</v>
      </c>
      <c r="J729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t="s">
        <v>4</v>
      </c>
      <c r="E730" t="s">
        <v>9</v>
      </c>
      <c r="I730" t="s">
        <v>25395</v>
      </c>
      <c r="J730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t="s">
        <v>7214</v>
      </c>
      <c r="I731" t="s">
        <v>25398</v>
      </c>
      <c r="J73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t="s">
        <v>7214</v>
      </c>
      <c r="I732" t="s">
        <v>25401</v>
      </c>
      <c r="J732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t="s">
        <v>7214</v>
      </c>
      <c r="I733" t="s">
        <v>25404</v>
      </c>
      <c r="J733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t="s">
        <v>7214</v>
      </c>
      <c r="I734" t="s">
        <v>25407</v>
      </c>
      <c r="J734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t="s">
        <v>7214</v>
      </c>
      <c r="I735" t="s">
        <v>25410</v>
      </c>
      <c r="J735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t="s">
        <v>25989</v>
      </c>
      <c r="I736" t="s">
        <v>25413</v>
      </c>
      <c r="J736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t="s">
        <v>25989</v>
      </c>
      <c r="I737" t="s">
        <v>25416</v>
      </c>
      <c r="J737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t="s">
        <v>4</v>
      </c>
      <c r="E738" t="s">
        <v>9</v>
      </c>
      <c r="I738" t="s">
        <v>25419</v>
      </c>
      <c r="J738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t="s">
        <v>7214</v>
      </c>
      <c r="I739" t="s">
        <v>25422</v>
      </c>
      <c r="J739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t="s">
        <v>7214</v>
      </c>
      <c r="I740" t="s">
        <v>25425</v>
      </c>
      <c r="J740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t="s">
        <v>7214</v>
      </c>
      <c r="I741" t="s">
        <v>25428</v>
      </c>
      <c r="J74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t="s">
        <v>7214</v>
      </c>
      <c r="I742" t="s">
        <v>25431</v>
      </c>
      <c r="J742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t="s">
        <v>7214</v>
      </c>
      <c r="I743" t="s">
        <v>25434</v>
      </c>
      <c r="J743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t="s">
        <v>4</v>
      </c>
      <c r="E744" t="s">
        <v>9</v>
      </c>
      <c r="I744" t="s">
        <v>25437</v>
      </c>
      <c r="J744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t="s">
        <v>4</v>
      </c>
      <c r="E745" t="s">
        <v>6929</v>
      </c>
      <c r="I745" t="s">
        <v>26462</v>
      </c>
      <c r="J745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t="s">
        <v>7214</v>
      </c>
      <c r="I746" t="s">
        <v>26465</v>
      </c>
      <c r="J746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t="s">
        <v>1610</v>
      </c>
      <c r="E747" t="s">
        <v>1055</v>
      </c>
      <c r="I747" t="s">
        <v>26468</v>
      </c>
      <c r="J747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t="s">
        <v>1610</v>
      </c>
      <c r="E748" t="s">
        <v>1055</v>
      </c>
      <c r="I748" t="s">
        <v>26471</v>
      </c>
      <c r="J748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t="s">
        <v>1610</v>
      </c>
      <c r="E749" t="s">
        <v>1055</v>
      </c>
      <c r="I749" t="s">
        <v>26474</v>
      </c>
      <c r="J749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t="s">
        <v>1610</v>
      </c>
      <c r="E750" t="s">
        <v>1055</v>
      </c>
      <c r="I750" t="s">
        <v>26477</v>
      </c>
      <c r="J750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t="s">
        <v>24496</v>
      </c>
      <c r="E751" t="s">
        <v>1258</v>
      </c>
      <c r="I751" t="s">
        <v>26480</v>
      </c>
      <c r="J75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t="s">
        <v>24496</v>
      </c>
      <c r="E752" t="s">
        <v>1258</v>
      </c>
      <c r="I752" t="s">
        <v>26483</v>
      </c>
      <c r="J752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t="s">
        <v>22078</v>
      </c>
      <c r="E753" t="s">
        <v>86</v>
      </c>
      <c r="I753" t="s">
        <v>26486</v>
      </c>
      <c r="J753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t="s">
        <v>22078</v>
      </c>
      <c r="E754" t="s">
        <v>86</v>
      </c>
      <c r="I754" t="s">
        <v>26489</v>
      </c>
      <c r="J754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t="s">
        <v>22078</v>
      </c>
      <c r="E755" t="s">
        <v>86</v>
      </c>
      <c r="I755" t="s">
        <v>26492</v>
      </c>
      <c r="J755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t="s">
        <v>4</v>
      </c>
      <c r="E756" t="s">
        <v>9</v>
      </c>
      <c r="I756" t="s">
        <v>26495</v>
      </c>
      <c r="J756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t="s">
        <v>7214</v>
      </c>
      <c r="I757" t="s">
        <v>26498</v>
      </c>
      <c r="J757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t="s">
        <v>1610</v>
      </c>
      <c r="I758" t="s">
        <v>26501</v>
      </c>
      <c r="J758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t="s">
        <v>1610</v>
      </c>
      <c r="E759" t="s">
        <v>1055</v>
      </c>
      <c r="I759" t="s">
        <v>26504</v>
      </c>
      <c r="J759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t="s">
        <v>7214</v>
      </c>
      <c r="I760" t="s">
        <v>26507</v>
      </c>
      <c r="J760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t="s">
        <v>1610</v>
      </c>
      <c r="E761" t="s">
        <v>1055</v>
      </c>
      <c r="I761" t="s">
        <v>26510</v>
      </c>
      <c r="J76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t="s">
        <v>1610</v>
      </c>
      <c r="E762" t="s">
        <v>1055</v>
      </c>
      <c r="I762" t="s">
        <v>26513</v>
      </c>
      <c r="J762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t="s">
        <v>1610</v>
      </c>
      <c r="E763" t="s">
        <v>1055</v>
      </c>
      <c r="I763" t="s">
        <v>26516</v>
      </c>
      <c r="J763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t="s">
        <v>4</v>
      </c>
      <c r="E764" t="s">
        <v>9</v>
      </c>
      <c r="I764" t="s">
        <v>26519</v>
      </c>
      <c r="J764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t="s">
        <v>585</v>
      </c>
      <c r="E765" t="s">
        <v>1258</v>
      </c>
      <c r="I765" t="s">
        <v>26522</v>
      </c>
      <c r="J765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t="s">
        <v>1610</v>
      </c>
      <c r="E766" t="s">
        <v>1055</v>
      </c>
      <c r="I766" t="s">
        <v>26525</v>
      </c>
      <c r="J766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t="s">
        <v>4</v>
      </c>
      <c r="E767" t="s">
        <v>6929</v>
      </c>
      <c r="I767" t="s">
        <v>26528</v>
      </c>
      <c r="J767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t="s">
        <v>7214</v>
      </c>
      <c r="E768" t="s">
        <v>1258</v>
      </c>
      <c r="I768" t="s">
        <v>26531</v>
      </c>
      <c r="J768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t="s">
        <v>7214</v>
      </c>
      <c r="E769" t="s">
        <v>1258</v>
      </c>
      <c r="I769" t="s">
        <v>26534</v>
      </c>
      <c r="J769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t="s">
        <v>585</v>
      </c>
      <c r="E770" t="s">
        <v>1258</v>
      </c>
      <c r="I770" t="s">
        <v>26537</v>
      </c>
      <c r="J770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t="s">
        <v>4</v>
      </c>
      <c r="E771" t="s">
        <v>9</v>
      </c>
      <c r="I771" t="s">
        <v>26540</v>
      </c>
      <c r="J77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t="s">
        <v>7214</v>
      </c>
      <c r="E772" t="s">
        <v>1258</v>
      </c>
      <c r="I772" t="s">
        <v>26543</v>
      </c>
      <c r="J772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t="s">
        <v>4</v>
      </c>
      <c r="E773" t="s">
        <v>9</v>
      </c>
      <c r="I773" t="s">
        <v>26546</v>
      </c>
      <c r="J773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t="s">
        <v>4</v>
      </c>
      <c r="E774" t="s">
        <v>4300</v>
      </c>
      <c r="I774" t="s">
        <v>26549</v>
      </c>
      <c r="J774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t="s">
        <v>4</v>
      </c>
      <c r="E775" t="s">
        <v>9</v>
      </c>
      <c r="I775" t="s">
        <v>26552</v>
      </c>
      <c r="J775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t="s">
        <v>7214</v>
      </c>
      <c r="E776" t="s">
        <v>1258</v>
      </c>
      <c r="I776" t="s">
        <v>26555</v>
      </c>
      <c r="J776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t="s">
        <v>4</v>
      </c>
      <c r="E777" t="s">
        <v>6929</v>
      </c>
      <c r="I777" t="s">
        <v>26558</v>
      </c>
      <c r="J777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t="s">
        <v>1610</v>
      </c>
      <c r="E778" t="s">
        <v>1055</v>
      </c>
      <c r="I778" t="s">
        <v>26561</v>
      </c>
      <c r="J778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t="s">
        <v>7214</v>
      </c>
      <c r="E779" t="s">
        <v>1258</v>
      </c>
      <c r="I779" t="s">
        <v>26564</v>
      </c>
      <c r="J779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t="s">
        <v>7214</v>
      </c>
      <c r="E780" t="s">
        <v>1258</v>
      </c>
      <c r="I780" t="s">
        <v>26567</v>
      </c>
      <c r="J780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t="s">
        <v>7214</v>
      </c>
      <c r="E781" t="s">
        <v>1258</v>
      </c>
      <c r="I781" t="s">
        <v>26570</v>
      </c>
      <c r="J78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t="s">
        <v>4</v>
      </c>
      <c r="E782" t="s">
        <v>9</v>
      </c>
      <c r="I782" t="s">
        <v>26573</v>
      </c>
      <c r="J782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t="s">
        <v>7214</v>
      </c>
      <c r="E783" t="s">
        <v>1258</v>
      </c>
      <c r="I783" t="s">
        <v>26576</v>
      </c>
      <c r="J783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t="s">
        <v>7214</v>
      </c>
      <c r="E784" t="s">
        <v>1258</v>
      </c>
      <c r="I784" t="s">
        <v>26579</v>
      </c>
      <c r="J784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t="s">
        <v>4</v>
      </c>
      <c r="E785" t="s">
        <v>6929</v>
      </c>
      <c r="I785" t="s">
        <v>26582</v>
      </c>
      <c r="J785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t="s">
        <v>4</v>
      </c>
      <c r="E786" t="s">
        <v>6929</v>
      </c>
      <c r="I786" t="s">
        <v>26585</v>
      </c>
      <c r="J786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t="s">
        <v>7214</v>
      </c>
      <c r="E787" t="s">
        <v>1258</v>
      </c>
      <c r="I787" t="s">
        <v>26588</v>
      </c>
      <c r="J787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t="s">
        <v>585</v>
      </c>
      <c r="E788" t="s">
        <v>1258</v>
      </c>
      <c r="I788" t="s">
        <v>26591</v>
      </c>
      <c r="J788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t="s">
        <v>4</v>
      </c>
      <c r="E789" t="s">
        <v>6929</v>
      </c>
      <c r="I789" t="s">
        <v>26594</v>
      </c>
      <c r="J789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t="s">
        <v>4</v>
      </c>
      <c r="E790" t="s">
        <v>9</v>
      </c>
      <c r="I790" t="s">
        <v>26597</v>
      </c>
      <c r="J790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t="s">
        <v>4</v>
      </c>
      <c r="E791" t="s">
        <v>9</v>
      </c>
      <c r="I791" t="s">
        <v>26600</v>
      </c>
      <c r="J79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t="s">
        <v>4</v>
      </c>
      <c r="E792" t="s">
        <v>6929</v>
      </c>
      <c r="I792" t="s">
        <v>26603</v>
      </c>
      <c r="J792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t="s">
        <v>7214</v>
      </c>
      <c r="E793" t="s">
        <v>1258</v>
      </c>
      <c r="I793" t="s">
        <v>26606</v>
      </c>
      <c r="J793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t="s">
        <v>7214</v>
      </c>
      <c r="E794" t="s">
        <v>1258</v>
      </c>
      <c r="I794" t="s">
        <v>26609</v>
      </c>
      <c r="J794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t="s">
        <v>7214</v>
      </c>
      <c r="E795" t="s">
        <v>1258</v>
      </c>
      <c r="I795" t="s">
        <v>26612</v>
      </c>
      <c r="J795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t="s">
        <v>27019</v>
      </c>
      <c r="E796" t="s">
        <v>1258</v>
      </c>
      <c r="I796" t="s">
        <v>26615</v>
      </c>
      <c r="J796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t="s">
        <v>4</v>
      </c>
      <c r="E797" t="s">
        <v>6929</v>
      </c>
      <c r="I797" t="s">
        <v>27116</v>
      </c>
      <c r="J797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t="s">
        <v>7214</v>
      </c>
      <c r="E798" t="s">
        <v>1258</v>
      </c>
      <c r="I798" t="s">
        <v>27119</v>
      </c>
      <c r="J798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t="s">
        <v>7214</v>
      </c>
      <c r="E799" t="s">
        <v>1258</v>
      </c>
      <c r="I799" t="s">
        <v>27122</v>
      </c>
      <c r="J799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t="s">
        <v>7214</v>
      </c>
      <c r="E800" t="s">
        <v>1258</v>
      </c>
      <c r="I800" t="s">
        <v>27125</v>
      </c>
      <c r="J800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t="s">
        <v>7214</v>
      </c>
      <c r="E801" t="s">
        <v>1258</v>
      </c>
      <c r="I801" t="s">
        <v>27128</v>
      </c>
      <c r="J80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t="s">
        <v>1610</v>
      </c>
      <c r="I802" t="s">
        <v>27131</v>
      </c>
      <c r="J802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t="s">
        <v>1610</v>
      </c>
      <c r="I803" t="s">
        <v>27134</v>
      </c>
      <c r="J803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t="s">
        <v>1610</v>
      </c>
      <c r="I804" t="s">
        <v>27137</v>
      </c>
      <c r="J804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t="s">
        <v>1610</v>
      </c>
      <c r="I805" t="s">
        <v>27140</v>
      </c>
      <c r="J805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t="s">
        <v>4</v>
      </c>
      <c r="E806" t="s">
        <v>9</v>
      </c>
      <c r="I806" t="s">
        <v>27143</v>
      </c>
      <c r="J806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t="s">
        <v>7214</v>
      </c>
      <c r="E807" t="s">
        <v>1258</v>
      </c>
      <c r="I807" t="s">
        <v>27146</v>
      </c>
      <c r="J807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t="s">
        <v>1610</v>
      </c>
      <c r="I808" t="s">
        <v>27149</v>
      </c>
      <c r="J808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t="s">
        <v>4</v>
      </c>
      <c r="E809" t="s">
        <v>9</v>
      </c>
      <c r="I809" t="s">
        <v>27152</v>
      </c>
      <c r="J809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t="s">
        <v>4</v>
      </c>
      <c r="E810" t="s">
        <v>4300</v>
      </c>
      <c r="I810" t="s">
        <v>27155</v>
      </c>
      <c r="J810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t="s">
        <v>7214</v>
      </c>
      <c r="E811" t="s">
        <v>1258</v>
      </c>
      <c r="I811" t="s">
        <v>27158</v>
      </c>
      <c r="J8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t="s">
        <v>4</v>
      </c>
      <c r="E812" t="s">
        <v>9</v>
      </c>
      <c r="I812" t="s">
        <v>27161</v>
      </c>
      <c r="J812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t="s">
        <v>1610</v>
      </c>
      <c r="I813" t="s">
        <v>27164</v>
      </c>
      <c r="J813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t="s">
        <v>7214</v>
      </c>
      <c r="E814" t="s">
        <v>1258</v>
      </c>
      <c r="I814" t="s">
        <v>27167</v>
      </c>
      <c r="J814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t="s">
        <v>7214</v>
      </c>
      <c r="E815" t="s">
        <v>1258</v>
      </c>
      <c r="I815" t="s">
        <v>27170</v>
      </c>
      <c r="J815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t="s">
        <v>4</v>
      </c>
      <c r="E816" t="s">
        <v>9</v>
      </c>
      <c r="I816" t="s">
        <v>27173</v>
      </c>
      <c r="J816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t="s">
        <v>4</v>
      </c>
      <c r="E817" t="s">
        <v>4300</v>
      </c>
      <c r="I817" t="s">
        <v>27459</v>
      </c>
      <c r="J817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t="s">
        <v>7214</v>
      </c>
      <c r="E818" t="s">
        <v>1258</v>
      </c>
      <c r="I818" t="s">
        <v>27462</v>
      </c>
      <c r="J818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t="s">
        <v>4</v>
      </c>
      <c r="E819" t="s">
        <v>9</v>
      </c>
      <c r="I819" t="s">
        <v>27465</v>
      </c>
      <c r="J819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t="s">
        <v>4</v>
      </c>
      <c r="E820" t="s">
        <v>9</v>
      </c>
      <c r="I820" t="s">
        <v>27468</v>
      </c>
      <c r="J820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t="s">
        <v>7214</v>
      </c>
      <c r="E821" t="s">
        <v>1258</v>
      </c>
      <c r="I821" t="s">
        <v>27471</v>
      </c>
      <c r="J82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t="s">
        <v>4</v>
      </c>
      <c r="E822" t="s">
        <v>9</v>
      </c>
      <c r="I822" t="s">
        <v>27474</v>
      </c>
      <c r="J822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t="s">
        <v>1610</v>
      </c>
      <c r="E823" t="s">
        <v>1055</v>
      </c>
      <c r="I823" t="s">
        <v>27477</v>
      </c>
      <c r="J823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t="s">
        <v>1610</v>
      </c>
      <c r="E824" t="s">
        <v>1055</v>
      </c>
      <c r="I824" t="s">
        <v>27480</v>
      </c>
      <c r="J824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t="s">
        <v>1610</v>
      </c>
      <c r="E825" t="s">
        <v>1055</v>
      </c>
      <c r="I825" t="s">
        <v>27483</v>
      </c>
      <c r="J825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t="s">
        <v>4</v>
      </c>
      <c r="E826" t="s">
        <v>9</v>
      </c>
      <c r="I826" t="s">
        <v>27744</v>
      </c>
      <c r="J826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t="s">
        <v>7214</v>
      </c>
      <c r="E827" t="s">
        <v>1258</v>
      </c>
      <c r="I827" t="s">
        <v>27747</v>
      </c>
      <c r="J827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t="s">
        <v>7214</v>
      </c>
      <c r="E828" t="s">
        <v>1258</v>
      </c>
      <c r="I828" t="s">
        <v>27750</v>
      </c>
      <c r="J828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t="s">
        <v>1610</v>
      </c>
      <c r="E829" t="s">
        <v>1055</v>
      </c>
      <c r="I829" t="s">
        <v>27753</v>
      </c>
      <c r="J829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t="s">
        <v>4</v>
      </c>
      <c r="E830" t="s">
        <v>4300</v>
      </c>
      <c r="I830" t="s">
        <v>27756</v>
      </c>
      <c r="J830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t="s">
        <v>7214</v>
      </c>
      <c r="E831" t="s">
        <v>1258</v>
      </c>
      <c r="I831" t="s">
        <v>27759</v>
      </c>
      <c r="J83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t="s">
        <v>7214</v>
      </c>
      <c r="E832" t="s">
        <v>1258</v>
      </c>
      <c r="H832" t="s">
        <v>2295</v>
      </c>
      <c r="I832" t="s">
        <v>27762</v>
      </c>
      <c r="J832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t="s">
        <v>7214</v>
      </c>
      <c r="E833" t="s">
        <v>1258</v>
      </c>
      <c r="I833" t="s">
        <v>27765</v>
      </c>
      <c r="J833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t="s">
        <v>7214</v>
      </c>
      <c r="E834" t="s">
        <v>1258</v>
      </c>
      <c r="I834" t="s">
        <v>27768</v>
      </c>
      <c r="J834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t="s">
        <v>7214</v>
      </c>
      <c r="E835" t="s">
        <v>1258</v>
      </c>
      <c r="I835" t="s">
        <v>27771</v>
      </c>
      <c r="J835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t="s">
        <v>1610</v>
      </c>
      <c r="I836" t="s">
        <v>27774</v>
      </c>
      <c r="J836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t="s">
        <v>1610</v>
      </c>
      <c r="I837" t="s">
        <v>27777</v>
      </c>
      <c r="J837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t="s">
        <v>27930</v>
      </c>
      <c r="I838" t="s">
        <v>27780</v>
      </c>
      <c r="J838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t="s">
        <v>27930</v>
      </c>
      <c r="I839" t="s">
        <v>27783</v>
      </c>
      <c r="J839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t="s">
        <v>27931</v>
      </c>
      <c r="E840" t="s">
        <v>1258</v>
      </c>
      <c r="I840" t="s">
        <v>27786</v>
      </c>
      <c r="J840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t="s">
        <v>27932</v>
      </c>
      <c r="E841" t="s">
        <v>1258</v>
      </c>
      <c r="I841" t="s">
        <v>27789</v>
      </c>
      <c r="J84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t="s">
        <v>4</v>
      </c>
      <c r="E842" t="s">
        <v>9</v>
      </c>
      <c r="I842" t="s">
        <v>27792</v>
      </c>
      <c r="J842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t="s">
        <v>4</v>
      </c>
      <c r="E843" t="s">
        <v>9</v>
      </c>
      <c r="I843" t="s">
        <v>27795</v>
      </c>
      <c r="J843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t="s">
        <v>4</v>
      </c>
      <c r="E844" t="s">
        <v>9</v>
      </c>
      <c r="I844" t="s">
        <v>27798</v>
      </c>
      <c r="J844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t="s">
        <v>1257</v>
      </c>
      <c r="E845" t="s">
        <v>86</v>
      </c>
      <c r="I845" t="s">
        <v>27801</v>
      </c>
      <c r="J845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t="s">
        <v>584</v>
      </c>
      <c r="E846" t="s">
        <v>86</v>
      </c>
      <c r="F846" t="s">
        <v>58</v>
      </c>
      <c r="I846" t="s">
        <v>27804</v>
      </c>
      <c r="J846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t="s">
        <v>7225</v>
      </c>
      <c r="E847" t="s">
        <v>86</v>
      </c>
      <c r="G847">
        <v>4</v>
      </c>
      <c r="I847" t="s">
        <v>27807</v>
      </c>
      <c r="J847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t="s">
        <v>27933</v>
      </c>
      <c r="E848" t="s">
        <v>1258</v>
      </c>
      <c r="I848" t="s">
        <v>27810</v>
      </c>
      <c r="J848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t="s">
        <v>27934</v>
      </c>
      <c r="E849" t="s">
        <v>1258</v>
      </c>
      <c r="I849" t="s">
        <v>27813</v>
      </c>
      <c r="J849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t="s">
        <v>1610</v>
      </c>
      <c r="E850" t="s">
        <v>1055</v>
      </c>
      <c r="I850" t="s">
        <v>27816</v>
      </c>
      <c r="J850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t="s">
        <v>1610</v>
      </c>
      <c r="E851" t="s">
        <v>1055</v>
      </c>
      <c r="I851" t="s">
        <v>27819</v>
      </c>
      <c r="J85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t="s">
        <v>4</v>
      </c>
      <c r="E852" t="s">
        <v>9</v>
      </c>
      <c r="I852" t="s">
        <v>27822</v>
      </c>
      <c r="J852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t="s">
        <v>4</v>
      </c>
      <c r="E853" t="s">
        <v>9</v>
      </c>
      <c r="I853" t="s">
        <v>27825</v>
      </c>
      <c r="J853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t="s">
        <v>4</v>
      </c>
      <c r="E854" t="s">
        <v>9</v>
      </c>
      <c r="I854" t="s">
        <v>28318</v>
      </c>
      <c r="J854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t="s">
        <v>4</v>
      </c>
      <c r="E855" t="s">
        <v>9</v>
      </c>
      <c r="I855" t="s">
        <v>28321</v>
      </c>
      <c r="J855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t="s">
        <v>1610</v>
      </c>
      <c r="E856" t="s">
        <v>1055</v>
      </c>
      <c r="I856" t="s">
        <v>28324</v>
      </c>
      <c r="J856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t="s">
        <v>4</v>
      </c>
      <c r="E857" t="s">
        <v>9</v>
      </c>
      <c r="I857" t="s">
        <v>28327</v>
      </c>
      <c r="J857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t="s">
        <v>1610</v>
      </c>
      <c r="E858" t="s">
        <v>1055</v>
      </c>
      <c r="I858" t="s">
        <v>28330</v>
      </c>
      <c r="J858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t="s">
        <v>1610</v>
      </c>
      <c r="E859" t="s">
        <v>1055</v>
      </c>
      <c r="I859" t="s">
        <v>28333</v>
      </c>
      <c r="J859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t="s">
        <v>7214</v>
      </c>
      <c r="E860" t="s">
        <v>1258</v>
      </c>
      <c r="I860" t="s">
        <v>28336</v>
      </c>
      <c r="J860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t="s">
        <v>7214</v>
      </c>
      <c r="E861" t="s">
        <v>1258</v>
      </c>
      <c r="I861" t="s">
        <v>28339</v>
      </c>
      <c r="J86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t="s">
        <v>7214</v>
      </c>
      <c r="E862" t="s">
        <v>1258</v>
      </c>
      <c r="I862" t="s">
        <v>28342</v>
      </c>
      <c r="J862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t="s">
        <v>4</v>
      </c>
      <c r="E863" t="s">
        <v>4300</v>
      </c>
      <c r="I863" t="s">
        <v>28345</v>
      </c>
      <c r="J863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t="s">
        <v>4</v>
      </c>
      <c r="E864" t="s">
        <v>9</v>
      </c>
      <c r="I864" t="s">
        <v>28348</v>
      </c>
      <c r="J864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t="s">
        <v>4</v>
      </c>
      <c r="E865" t="s">
        <v>9</v>
      </c>
      <c r="I865" t="s">
        <v>28351</v>
      </c>
      <c r="J865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t="s">
        <v>4</v>
      </c>
      <c r="E866" t="s">
        <v>9</v>
      </c>
      <c r="I866" t="s">
        <v>28354</v>
      </c>
      <c r="J866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t="s">
        <v>1610</v>
      </c>
      <c r="E867" t="s">
        <v>1055</v>
      </c>
      <c r="I867" t="s">
        <v>28357</v>
      </c>
      <c r="J867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t="s">
        <v>1610</v>
      </c>
      <c r="E868" t="s">
        <v>1055</v>
      </c>
      <c r="I868" t="s">
        <v>28360</v>
      </c>
      <c r="J868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t="s">
        <v>4</v>
      </c>
      <c r="E869" t="s">
        <v>6929</v>
      </c>
      <c r="I869" t="s">
        <v>28363</v>
      </c>
      <c r="J869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t="s">
        <v>4</v>
      </c>
      <c r="E870" t="s">
        <v>9</v>
      </c>
      <c r="I870" t="s">
        <v>28366</v>
      </c>
      <c r="J870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t="s">
        <v>1610</v>
      </c>
      <c r="E871" t="s">
        <v>1055</v>
      </c>
      <c r="I871" t="s">
        <v>28369</v>
      </c>
      <c r="J87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t="s">
        <v>4</v>
      </c>
      <c r="E872" t="s">
        <v>9</v>
      </c>
      <c r="I872" t="s">
        <v>28372</v>
      </c>
      <c r="J872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t="s">
        <v>4</v>
      </c>
      <c r="E873" t="s">
        <v>9</v>
      </c>
      <c r="I873" t="s">
        <v>28375</v>
      </c>
      <c r="J873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t="s">
        <v>22078</v>
      </c>
      <c r="E874" t="s">
        <v>86</v>
      </c>
      <c r="I874" t="s">
        <v>28378</v>
      </c>
      <c r="J874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t="s">
        <v>4</v>
      </c>
      <c r="E875" t="s">
        <v>9</v>
      </c>
      <c r="I875" t="s">
        <v>28381</v>
      </c>
      <c r="J875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t="s">
        <v>22078</v>
      </c>
      <c r="E876" t="s">
        <v>86</v>
      </c>
      <c r="I876" t="s">
        <v>28384</v>
      </c>
      <c r="J876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t="s">
        <v>4</v>
      </c>
      <c r="E877" t="s">
        <v>9</v>
      </c>
      <c r="I877" t="s">
        <v>28387</v>
      </c>
      <c r="J877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t="s">
        <v>22078</v>
      </c>
      <c r="E878" t="s">
        <v>86</v>
      </c>
      <c r="I878" t="s">
        <v>28390</v>
      </c>
      <c r="J878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t="s">
        <v>4</v>
      </c>
      <c r="E879" t="s">
        <v>9</v>
      </c>
      <c r="I879" t="s">
        <v>28393</v>
      </c>
      <c r="J879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t="s">
        <v>4</v>
      </c>
      <c r="E880" t="s">
        <v>9</v>
      </c>
      <c r="I880" t="s">
        <v>28396</v>
      </c>
      <c r="J880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t="s">
        <v>1610</v>
      </c>
      <c r="E881" t="s">
        <v>1055</v>
      </c>
      <c r="I881" t="s">
        <v>28399</v>
      </c>
      <c r="J88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t="s">
        <v>1610</v>
      </c>
      <c r="E882" t="s">
        <v>1055</v>
      </c>
      <c r="I882" t="s">
        <v>28402</v>
      </c>
      <c r="J882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t="s">
        <v>1610</v>
      </c>
      <c r="E883" t="s">
        <v>1055</v>
      </c>
      <c r="I883" t="s">
        <v>28405</v>
      </c>
      <c r="J883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t="s">
        <v>1610</v>
      </c>
      <c r="E884" t="s">
        <v>1055</v>
      </c>
      <c r="I884" t="s">
        <v>28408</v>
      </c>
      <c r="J884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t="s">
        <v>4</v>
      </c>
      <c r="E885" t="s">
        <v>9</v>
      </c>
      <c r="I885" t="s">
        <v>28411</v>
      </c>
      <c r="J885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t="s">
        <v>4</v>
      </c>
      <c r="E886" t="s">
        <v>9</v>
      </c>
      <c r="I886" t="s">
        <v>29043</v>
      </c>
      <c r="J886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t="s">
        <v>7214</v>
      </c>
      <c r="E887" t="s">
        <v>1258</v>
      </c>
      <c r="I887" t="s">
        <v>29046</v>
      </c>
      <c r="J887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t="s">
        <v>1610</v>
      </c>
      <c r="E888" t="s">
        <v>1055</v>
      </c>
      <c r="I888" t="s">
        <v>29049</v>
      </c>
      <c r="J888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t="s">
        <v>7214</v>
      </c>
      <c r="E889" t="s">
        <v>1258</v>
      </c>
      <c r="I889" t="s">
        <v>29052</v>
      </c>
      <c r="J889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t="s">
        <v>1610</v>
      </c>
      <c r="E890" t="s">
        <v>1055</v>
      </c>
      <c r="I890" t="s">
        <v>29055</v>
      </c>
      <c r="J890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t="s">
        <v>4</v>
      </c>
      <c r="E891" t="s">
        <v>6929</v>
      </c>
      <c r="I891" t="s">
        <v>29058</v>
      </c>
      <c r="J89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t="s">
        <v>4</v>
      </c>
      <c r="E892" t="s">
        <v>9</v>
      </c>
      <c r="I892" t="s">
        <v>29061</v>
      </c>
      <c r="J892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t="s">
        <v>4</v>
      </c>
      <c r="E893" t="s">
        <v>9</v>
      </c>
      <c r="I893" t="s">
        <v>29064</v>
      </c>
      <c r="J893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t="s">
        <v>4</v>
      </c>
      <c r="E894" t="s">
        <v>9</v>
      </c>
      <c r="I894" t="s">
        <v>29067</v>
      </c>
      <c r="J894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t="s">
        <v>7214</v>
      </c>
      <c r="E895" t="s">
        <v>1258</v>
      </c>
      <c r="I895" t="s">
        <v>29070</v>
      </c>
      <c r="J895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t="s">
        <v>7214</v>
      </c>
      <c r="E896" t="s">
        <v>1258</v>
      </c>
      <c r="I896" t="s">
        <v>29073</v>
      </c>
      <c r="J896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t="s">
        <v>4</v>
      </c>
      <c r="E897" t="s">
        <v>9</v>
      </c>
      <c r="I897" t="s">
        <v>29076</v>
      </c>
      <c r="J897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t="s">
        <v>4</v>
      </c>
      <c r="E898" t="s">
        <v>9</v>
      </c>
      <c r="I898" t="s">
        <v>29079</v>
      </c>
      <c r="J898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t="s">
        <v>4</v>
      </c>
      <c r="E899" t="s">
        <v>6929</v>
      </c>
      <c r="I899" t="s">
        <v>29082</v>
      </c>
      <c r="J899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t="s">
        <v>4</v>
      </c>
      <c r="E900" t="s">
        <v>6929</v>
      </c>
      <c r="I900" t="s">
        <v>29338</v>
      </c>
      <c r="J900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t="s">
        <v>7214</v>
      </c>
      <c r="E901" t="s">
        <v>1258</v>
      </c>
      <c r="I901" t="s">
        <v>29341</v>
      </c>
      <c r="J90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t="s">
        <v>4</v>
      </c>
      <c r="E902" t="s">
        <v>6929</v>
      </c>
      <c r="I902" t="s">
        <v>29344</v>
      </c>
      <c r="J902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t="s">
        <v>7214</v>
      </c>
      <c r="E903" t="s">
        <v>1258</v>
      </c>
      <c r="I903" t="s">
        <v>29347</v>
      </c>
      <c r="J903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t="s">
        <v>24803</v>
      </c>
      <c r="E904" t="s">
        <v>86</v>
      </c>
      <c r="I904" t="s">
        <v>29350</v>
      </c>
      <c r="J904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t="s">
        <v>4</v>
      </c>
      <c r="E905" t="s">
        <v>29756</v>
      </c>
      <c r="I905" t="s">
        <v>29353</v>
      </c>
      <c r="J905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t="s">
        <v>4</v>
      </c>
      <c r="E906" t="s">
        <v>29756</v>
      </c>
      <c r="I906" t="s">
        <v>29356</v>
      </c>
      <c r="J906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t="s">
        <v>4</v>
      </c>
      <c r="E907" t="s">
        <v>29756</v>
      </c>
      <c r="I907" t="s">
        <v>29359</v>
      </c>
      <c r="J907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t="s">
        <v>4</v>
      </c>
      <c r="E908" t="s">
        <v>9</v>
      </c>
      <c r="I908" t="s">
        <v>29362</v>
      </c>
      <c r="J908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t="s">
        <v>1610</v>
      </c>
      <c r="E909" t="s">
        <v>1055</v>
      </c>
      <c r="I909" t="s">
        <v>29365</v>
      </c>
      <c r="J909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t="s">
        <v>1610</v>
      </c>
      <c r="E910" t="s">
        <v>1055</v>
      </c>
      <c r="I910" t="s">
        <v>29368</v>
      </c>
      <c r="J910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t="s">
        <v>4</v>
      </c>
      <c r="E911" t="s">
        <v>9</v>
      </c>
      <c r="I911" t="s">
        <v>29371</v>
      </c>
      <c r="J9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t="s">
        <v>4</v>
      </c>
      <c r="E912" t="s">
        <v>4300</v>
      </c>
      <c r="I912" t="s">
        <v>29374</v>
      </c>
      <c r="J912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t="s">
        <v>24802</v>
      </c>
      <c r="I913" t="s">
        <v>29377</v>
      </c>
      <c r="J913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t="s">
        <v>4</v>
      </c>
      <c r="E914" t="s">
        <v>9</v>
      </c>
      <c r="I914" t="s">
        <v>29380</v>
      </c>
      <c r="J914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t="s">
        <v>4</v>
      </c>
      <c r="E915" t="s">
        <v>4300</v>
      </c>
      <c r="I915" t="s">
        <v>29383</v>
      </c>
      <c r="J915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t="s">
        <v>4</v>
      </c>
      <c r="E916" t="s">
        <v>29756</v>
      </c>
      <c r="I916" t="s">
        <v>29386</v>
      </c>
      <c r="J916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t="s">
        <v>4</v>
      </c>
      <c r="E917" t="s">
        <v>29756</v>
      </c>
      <c r="I917" t="s">
        <v>29389</v>
      </c>
      <c r="J917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t="s">
        <v>4</v>
      </c>
      <c r="E918" t="s">
        <v>29756</v>
      </c>
      <c r="I918" t="s">
        <v>29392</v>
      </c>
      <c r="J918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t="s">
        <v>4</v>
      </c>
      <c r="E919" t="s">
        <v>29756</v>
      </c>
      <c r="I919" t="s">
        <v>29395</v>
      </c>
      <c r="J919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t="s">
        <v>4</v>
      </c>
      <c r="E920" t="s">
        <v>4300</v>
      </c>
      <c r="I920" t="s">
        <v>29398</v>
      </c>
      <c r="J920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t="s">
        <v>22078</v>
      </c>
      <c r="E921" t="s">
        <v>86</v>
      </c>
      <c r="I921" t="s">
        <v>29401</v>
      </c>
      <c r="J92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t="s">
        <v>4</v>
      </c>
      <c r="E922" t="s">
        <v>4300</v>
      </c>
      <c r="I922" t="s">
        <v>29404</v>
      </c>
      <c r="J922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t="s">
        <v>4</v>
      </c>
      <c r="E923" t="s">
        <v>4300</v>
      </c>
      <c r="I923" t="s">
        <v>29407</v>
      </c>
      <c r="J923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t="s">
        <v>4</v>
      </c>
      <c r="E924" t="s">
        <v>4300</v>
      </c>
      <c r="I924" t="s">
        <v>29410</v>
      </c>
      <c r="J924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t="s">
        <v>4</v>
      </c>
      <c r="E925" t="s">
        <v>4300</v>
      </c>
      <c r="I925" t="s">
        <v>29413</v>
      </c>
      <c r="J925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t="s">
        <v>4</v>
      </c>
      <c r="E926" t="s">
        <v>6929</v>
      </c>
      <c r="I926" t="s">
        <v>29416</v>
      </c>
      <c r="J926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t="s">
        <v>4</v>
      </c>
      <c r="E927" t="s">
        <v>6929</v>
      </c>
      <c r="I927" t="s">
        <v>29419</v>
      </c>
      <c r="J927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t="s">
        <v>4</v>
      </c>
      <c r="E928" t="s">
        <v>6929</v>
      </c>
      <c r="I928" t="s">
        <v>29808</v>
      </c>
      <c r="J928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t="s">
        <v>1610</v>
      </c>
      <c r="E929" t="s">
        <v>1055</v>
      </c>
      <c r="I929" t="s">
        <v>29811</v>
      </c>
      <c r="J929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t="s">
        <v>7214</v>
      </c>
      <c r="E930" t="s">
        <v>1258</v>
      </c>
      <c r="I930" t="s">
        <v>29814</v>
      </c>
      <c r="J930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t="s">
        <v>7214</v>
      </c>
      <c r="E931" t="s">
        <v>1258</v>
      </c>
      <c r="I931" t="s">
        <v>29817</v>
      </c>
      <c r="J93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t="s">
        <v>4</v>
      </c>
      <c r="E932" t="s">
        <v>9</v>
      </c>
      <c r="I932" t="s">
        <v>29820</v>
      </c>
      <c r="J932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t="s">
        <v>7214</v>
      </c>
      <c r="E933" t="s">
        <v>29953</v>
      </c>
      <c r="I933" t="s">
        <v>29823</v>
      </c>
      <c r="J933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t="s">
        <v>22078</v>
      </c>
      <c r="E934" t="s">
        <v>86</v>
      </c>
      <c r="I934" t="s">
        <v>29826</v>
      </c>
      <c r="J934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t="s">
        <v>4</v>
      </c>
      <c r="E935" t="s">
        <v>6929</v>
      </c>
      <c r="I935" t="s">
        <v>29829</v>
      </c>
      <c r="J935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t="s">
        <v>1610</v>
      </c>
      <c r="E936" t="s">
        <v>1055</v>
      </c>
      <c r="I936" t="s">
        <v>29832</v>
      </c>
      <c r="J936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t="s">
        <v>4</v>
      </c>
      <c r="E937" t="s">
        <v>29954</v>
      </c>
      <c r="I937" t="s">
        <v>29835</v>
      </c>
      <c r="J937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t="s">
        <v>16501</v>
      </c>
      <c r="G938">
        <v>2</v>
      </c>
      <c r="I938" t="s">
        <v>29838</v>
      </c>
      <c r="J938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t="s">
        <v>16501</v>
      </c>
      <c r="G939">
        <v>3</v>
      </c>
      <c r="H939" t="s">
        <v>29955</v>
      </c>
      <c r="I939" t="s">
        <v>29841</v>
      </c>
      <c r="J939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t="s">
        <v>4</v>
      </c>
      <c r="E940" t="s">
        <v>9</v>
      </c>
      <c r="I940" t="s">
        <v>29844</v>
      </c>
      <c r="J940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t="s">
        <v>7214</v>
      </c>
      <c r="E941" t="s">
        <v>1258</v>
      </c>
      <c r="I941" t="s">
        <v>29847</v>
      </c>
      <c r="J94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t="s">
        <v>29956</v>
      </c>
      <c r="E942" t="s">
        <v>86</v>
      </c>
      <c r="I942" t="s">
        <v>29850</v>
      </c>
      <c r="J942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t="s">
        <v>1610</v>
      </c>
      <c r="E943" t="s">
        <v>1055</v>
      </c>
      <c r="I943" t="s">
        <v>29853</v>
      </c>
      <c r="J943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t="s">
        <v>4</v>
      </c>
      <c r="E944" t="s">
        <v>9</v>
      </c>
      <c r="I944" t="s">
        <v>29856</v>
      </c>
      <c r="J944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t="s">
        <v>29956</v>
      </c>
      <c r="E945" t="s">
        <v>86</v>
      </c>
      <c r="I945" t="s">
        <v>29859</v>
      </c>
      <c r="J945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t="s">
        <v>4</v>
      </c>
      <c r="E946" t="s">
        <v>29957</v>
      </c>
      <c r="I946" t="s">
        <v>29862</v>
      </c>
      <c r="J946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t="s">
        <v>4</v>
      </c>
      <c r="E947" t="s">
        <v>9</v>
      </c>
      <c r="I947" t="s">
        <v>29865</v>
      </c>
      <c r="J947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t="s">
        <v>4</v>
      </c>
      <c r="E948" t="s">
        <v>9</v>
      </c>
      <c r="I948" t="s">
        <v>30162</v>
      </c>
      <c r="J948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t="s">
        <v>4</v>
      </c>
      <c r="E949" t="s">
        <v>4300</v>
      </c>
      <c r="I949" t="s">
        <v>30165</v>
      </c>
      <c r="J949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t="s">
        <v>4</v>
      </c>
      <c r="E950" t="s">
        <v>29756</v>
      </c>
      <c r="I950" t="s">
        <v>30168</v>
      </c>
      <c r="J950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t="s">
        <v>4</v>
      </c>
      <c r="E951" t="s">
        <v>29756</v>
      </c>
      <c r="I951" t="s">
        <v>30171</v>
      </c>
      <c r="J95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t="s">
        <v>4</v>
      </c>
      <c r="E952" t="s">
        <v>29756</v>
      </c>
      <c r="I952" t="s">
        <v>30174</v>
      </c>
      <c r="J952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t="s">
        <v>7214</v>
      </c>
      <c r="E953" t="s">
        <v>1258</v>
      </c>
      <c r="I953" t="s">
        <v>30177</v>
      </c>
      <c r="J953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t="s">
        <v>4</v>
      </c>
      <c r="E954" t="s">
        <v>29756</v>
      </c>
      <c r="I954" t="s">
        <v>30180</v>
      </c>
      <c r="J954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t="s">
        <v>4</v>
      </c>
      <c r="E955" t="s">
        <v>9</v>
      </c>
      <c r="I955" t="s">
        <v>30183</v>
      </c>
      <c r="J955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t="s">
        <v>4</v>
      </c>
      <c r="E956" t="s">
        <v>1258</v>
      </c>
      <c r="I956" t="s">
        <v>30186</v>
      </c>
      <c r="J956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t="s">
        <v>4</v>
      </c>
      <c r="E957" t="s">
        <v>1258</v>
      </c>
      <c r="I957" t="s">
        <v>30189</v>
      </c>
      <c r="J957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t="s">
        <v>4</v>
      </c>
      <c r="E958" t="s">
        <v>9</v>
      </c>
      <c r="I958" t="s">
        <v>30192</v>
      </c>
      <c r="J958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t="s">
        <v>4</v>
      </c>
      <c r="E959" t="s">
        <v>9</v>
      </c>
      <c r="I959" t="s">
        <v>30195</v>
      </c>
      <c r="J959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t="s">
        <v>4</v>
      </c>
      <c r="E960" t="s">
        <v>9</v>
      </c>
      <c r="I960" t="s">
        <v>30198</v>
      </c>
      <c r="J960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t="s">
        <v>4</v>
      </c>
      <c r="E961" t="s">
        <v>1258</v>
      </c>
      <c r="I961" t="s">
        <v>30201</v>
      </c>
      <c r="J96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t="s">
        <v>4</v>
      </c>
      <c r="E962" t="s">
        <v>9</v>
      </c>
      <c r="I962" t="s">
        <v>30204</v>
      </c>
      <c r="J962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t="s">
        <v>4</v>
      </c>
      <c r="E963" t="s">
        <v>9</v>
      </c>
      <c r="I963" t="s">
        <v>30650</v>
      </c>
      <c r="J963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t="s">
        <v>4</v>
      </c>
      <c r="E964" t="s">
        <v>1258</v>
      </c>
      <c r="I964" t="s">
        <v>30653</v>
      </c>
      <c r="J964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t="s">
        <v>7605</v>
      </c>
      <c r="E965" t="s">
        <v>1258</v>
      </c>
      <c r="H965" t="s">
        <v>30770</v>
      </c>
      <c r="I965" t="s">
        <v>30656</v>
      </c>
      <c r="J965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t="s">
        <v>7605</v>
      </c>
      <c r="E966" t="s">
        <v>1258</v>
      </c>
      <c r="H966" t="s">
        <v>30770</v>
      </c>
      <c r="I966" t="s">
        <v>30659</v>
      </c>
      <c r="J966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t="s">
        <v>7605</v>
      </c>
      <c r="E967" t="s">
        <v>1258</v>
      </c>
      <c r="H967" t="s">
        <v>30770</v>
      </c>
      <c r="I967" t="s">
        <v>30662</v>
      </c>
      <c r="J967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t="s">
        <v>7605</v>
      </c>
      <c r="E968" t="s">
        <v>1258</v>
      </c>
      <c r="H968" t="s">
        <v>30770</v>
      </c>
      <c r="I968" t="s">
        <v>30665</v>
      </c>
      <c r="J968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t="s">
        <v>7605</v>
      </c>
      <c r="E969" t="s">
        <v>1258</v>
      </c>
      <c r="H969" t="s">
        <v>30770</v>
      </c>
      <c r="I969" t="s">
        <v>30668</v>
      </c>
      <c r="J969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t="s">
        <v>7605</v>
      </c>
      <c r="E970" t="s">
        <v>1258</v>
      </c>
      <c r="H970" t="s">
        <v>30770</v>
      </c>
      <c r="I970" t="s">
        <v>30671</v>
      </c>
      <c r="J970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t="s">
        <v>24802</v>
      </c>
      <c r="E971" t="s">
        <v>1258</v>
      </c>
      <c r="I971" t="s">
        <v>30674</v>
      </c>
      <c r="J97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t="s">
        <v>7605</v>
      </c>
      <c r="E972" t="s">
        <v>1258</v>
      </c>
      <c r="H972" t="s">
        <v>30770</v>
      </c>
      <c r="I972" t="s">
        <v>30677</v>
      </c>
      <c r="J972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t="s">
        <v>4</v>
      </c>
      <c r="E973" t="s">
        <v>465</v>
      </c>
      <c r="I973" t="s">
        <v>30680</v>
      </c>
      <c r="J973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t="s">
        <v>683</v>
      </c>
      <c r="I974" t="s">
        <v>30683</v>
      </c>
      <c r="J974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t="s">
        <v>683</v>
      </c>
      <c r="I975" t="s">
        <v>30686</v>
      </c>
      <c r="J975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t="s">
        <v>4</v>
      </c>
      <c r="E976" t="s">
        <v>9</v>
      </c>
      <c r="I976" t="s">
        <v>30689</v>
      </c>
      <c r="J976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t="s">
        <v>4</v>
      </c>
      <c r="E977" t="s">
        <v>9</v>
      </c>
      <c r="I977" t="s">
        <v>30864</v>
      </c>
      <c r="J977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t="s">
        <v>683</v>
      </c>
      <c r="I978" t="s">
        <v>30867</v>
      </c>
      <c r="J978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t="s">
        <v>7214</v>
      </c>
      <c r="E979" t="s">
        <v>1258</v>
      </c>
      <c r="I979" t="s">
        <v>30870</v>
      </c>
      <c r="J979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t="s">
        <v>4</v>
      </c>
      <c r="E980" t="s">
        <v>9</v>
      </c>
      <c r="I980" t="s">
        <v>30873</v>
      </c>
      <c r="J980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t="s">
        <v>4</v>
      </c>
      <c r="E981" t="s">
        <v>9</v>
      </c>
      <c r="I981" t="s">
        <v>31096</v>
      </c>
      <c r="J98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t="s">
        <v>31449</v>
      </c>
      <c r="I982" t="s">
        <v>31099</v>
      </c>
      <c r="J982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t="s">
        <v>22536</v>
      </c>
      <c r="E983" t="s">
        <v>465</v>
      </c>
      <c r="I983" t="s">
        <v>31102</v>
      </c>
      <c r="J983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t="s">
        <v>24803</v>
      </c>
      <c r="E984" t="s">
        <v>86</v>
      </c>
      <c r="I984" t="s">
        <v>31105</v>
      </c>
      <c r="J984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t="s">
        <v>8974</v>
      </c>
      <c r="E985" t="s">
        <v>86</v>
      </c>
      <c r="I985" t="s">
        <v>31108</v>
      </c>
      <c r="J985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t="s">
        <v>8975</v>
      </c>
      <c r="E986" t="s">
        <v>86</v>
      </c>
      <c r="I986" t="s">
        <v>31111</v>
      </c>
      <c r="J986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t="s">
        <v>8974</v>
      </c>
      <c r="E987" t="s">
        <v>86</v>
      </c>
      <c r="I987" t="s">
        <v>31114</v>
      </c>
      <c r="J987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t="s">
        <v>8975</v>
      </c>
      <c r="E988" t="s">
        <v>86</v>
      </c>
      <c r="I988" t="s">
        <v>31117</v>
      </c>
      <c r="J988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t="s">
        <v>8974</v>
      </c>
      <c r="E989" t="s">
        <v>86</v>
      </c>
      <c r="I989" t="s">
        <v>31120</v>
      </c>
      <c r="J989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t="s">
        <v>1610</v>
      </c>
      <c r="E990" t="s">
        <v>1055</v>
      </c>
      <c r="I990" t="s">
        <v>31123</v>
      </c>
      <c r="J990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t="s">
        <v>8975</v>
      </c>
      <c r="E991" t="s">
        <v>86</v>
      </c>
      <c r="I991" t="s">
        <v>31126</v>
      </c>
      <c r="J99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t="s">
        <v>1610</v>
      </c>
      <c r="E992" t="s">
        <v>1055</v>
      </c>
      <c r="I992" t="s">
        <v>31129</v>
      </c>
      <c r="J992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t="s">
        <v>1610</v>
      </c>
      <c r="E993" t="s">
        <v>1055</v>
      </c>
      <c r="I993" t="s">
        <v>31132</v>
      </c>
      <c r="J993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t="s">
        <v>8975</v>
      </c>
      <c r="E994" t="s">
        <v>86</v>
      </c>
      <c r="I994" t="s">
        <v>31135</v>
      </c>
      <c r="J994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t="s">
        <v>8975</v>
      </c>
      <c r="E995" t="s">
        <v>86</v>
      </c>
      <c r="I995" t="s">
        <v>31138</v>
      </c>
      <c r="J995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t="s">
        <v>1610</v>
      </c>
      <c r="E996" t="s">
        <v>1055</v>
      </c>
      <c r="I996" t="s">
        <v>31141</v>
      </c>
      <c r="J996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t="s">
        <v>8975</v>
      </c>
      <c r="E997" t="s">
        <v>86</v>
      </c>
      <c r="I997" t="s">
        <v>31144</v>
      </c>
      <c r="J997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t="s">
        <v>1610</v>
      </c>
      <c r="E998" t="s">
        <v>1055</v>
      </c>
      <c r="I998" t="s">
        <v>31147</v>
      </c>
      <c r="J998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t="s">
        <v>8975</v>
      </c>
      <c r="E999" t="s">
        <v>86</v>
      </c>
      <c r="I999" t="s">
        <v>31150</v>
      </c>
      <c r="J999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t="s">
        <v>1610</v>
      </c>
      <c r="E1000" t="s">
        <v>1055</v>
      </c>
      <c r="I1000" t="s">
        <v>31153</v>
      </c>
      <c r="J1000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t="s">
        <v>8975</v>
      </c>
      <c r="E1001" t="s">
        <v>86</v>
      </c>
      <c r="I1001" t="s">
        <v>31156</v>
      </c>
      <c r="J100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t="s">
        <v>8975</v>
      </c>
      <c r="E1002" t="s">
        <v>86</v>
      </c>
      <c r="I1002" t="s">
        <v>31159</v>
      </c>
      <c r="J1002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t="s">
        <v>8975</v>
      </c>
      <c r="E1003" t="s">
        <v>86</v>
      </c>
      <c r="I1003" t="s">
        <v>31162</v>
      </c>
      <c r="J1003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t="s">
        <v>8975</v>
      </c>
      <c r="E1004" t="s">
        <v>86</v>
      </c>
      <c r="I1004" t="s">
        <v>31165</v>
      </c>
      <c r="J1004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t="s">
        <v>8975</v>
      </c>
      <c r="E1005" t="s">
        <v>86</v>
      </c>
      <c r="I1005" t="s">
        <v>31168</v>
      </c>
      <c r="J1005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t="s">
        <v>8975</v>
      </c>
      <c r="E1006" t="s">
        <v>86</v>
      </c>
      <c r="I1006" t="s">
        <v>31171</v>
      </c>
      <c r="J1006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t="s">
        <v>8975</v>
      </c>
      <c r="E1007" t="s">
        <v>86</v>
      </c>
      <c r="I1007" t="s">
        <v>31174</v>
      </c>
      <c r="J1007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t="s">
        <v>31450</v>
      </c>
      <c r="E1008" t="s">
        <v>86</v>
      </c>
      <c r="I1008" t="s">
        <v>31177</v>
      </c>
      <c r="J1008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t="s">
        <v>8975</v>
      </c>
      <c r="E1009" t="s">
        <v>86</v>
      </c>
      <c r="I1009" t="s">
        <v>31180</v>
      </c>
      <c r="J1009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t="s">
        <v>4</v>
      </c>
      <c r="E1010" t="s">
        <v>9</v>
      </c>
      <c r="I1010" t="s">
        <v>31183</v>
      </c>
      <c r="J1010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t="s">
        <v>4</v>
      </c>
      <c r="E1011" t="s">
        <v>9</v>
      </c>
      <c r="I1011" t="s">
        <v>31186</v>
      </c>
      <c r="J10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t="s">
        <v>4</v>
      </c>
      <c r="E1012" t="s">
        <v>9</v>
      </c>
      <c r="I1012" t="s">
        <v>31553</v>
      </c>
      <c r="J1012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t="s">
        <v>8975</v>
      </c>
      <c r="E1013" t="s">
        <v>86</v>
      </c>
      <c r="I1013" t="s">
        <v>31556</v>
      </c>
      <c r="J1013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t="s">
        <v>8975</v>
      </c>
      <c r="E1014" t="s">
        <v>86</v>
      </c>
      <c r="I1014" t="s">
        <v>31559</v>
      </c>
      <c r="J1014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t="s">
        <v>4</v>
      </c>
      <c r="E1015" t="s">
        <v>29756</v>
      </c>
      <c r="I1015" t="s">
        <v>31562</v>
      </c>
      <c r="J1015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t="s">
        <v>4</v>
      </c>
      <c r="E1016" t="s">
        <v>9</v>
      </c>
      <c r="I1016" t="s">
        <v>31565</v>
      </c>
      <c r="J1016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t="s">
        <v>7214</v>
      </c>
      <c r="E1017" t="s">
        <v>1258</v>
      </c>
      <c r="I1017" t="s">
        <v>31568</v>
      </c>
      <c r="J1017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t="s">
        <v>4</v>
      </c>
      <c r="E1018" t="s">
        <v>465</v>
      </c>
      <c r="I1018" t="s">
        <v>31571</v>
      </c>
      <c r="J1018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  <row r="1019" spans="1:13" x14ac:dyDescent="0.25">
      <c r="A1019" s="1" t="s">
        <v>17</v>
      </c>
      <c r="B1019" s="3">
        <v>46143</v>
      </c>
      <c r="C1019" s="4">
        <v>0.44349537037037035</v>
      </c>
      <c r="D1019" t="s">
        <v>4</v>
      </c>
      <c r="E1019" t="s">
        <v>9</v>
      </c>
      <c r="I1019" t="s">
        <v>31690</v>
      </c>
      <c r="J1019" t="s">
        <v>13018</v>
      </c>
      <c r="K1019" t="s">
        <v>31691</v>
      </c>
      <c r="L1019" t="s">
        <v>31692</v>
      </c>
      <c r="M1019" s="2" t="str">
        <f>HYPERLINK(склад2въезд1319202122[[#This Row],[RelativePath]])</f>
        <v>8 Ангар вход\GA3948333_1_20260501T103838Z.jpg</v>
      </c>
    </row>
    <row r="1020" spans="1:13" x14ac:dyDescent="0.25">
      <c r="A1020" s="1" t="s">
        <v>17</v>
      </c>
      <c r="B1020" s="3">
        <v>46143</v>
      </c>
      <c r="C1020" s="4">
        <v>0.8090046296296296</v>
      </c>
      <c r="D1020" t="s">
        <v>1590</v>
      </c>
      <c r="E1020" t="s">
        <v>9</v>
      </c>
      <c r="I1020" t="s">
        <v>31693</v>
      </c>
      <c r="J1020" t="s">
        <v>13018</v>
      </c>
      <c r="K1020" t="s">
        <v>31694</v>
      </c>
      <c r="L1020" t="s">
        <v>31695</v>
      </c>
      <c r="M1020" s="2" t="str">
        <f>HYPERLINK(склад2въезд1319202122[[#This Row],[RelativePath]])</f>
        <v>8 Ангар вход\GA3948333_1_20260501T192458Z.jpg</v>
      </c>
    </row>
    <row r="1021" spans="1:13" x14ac:dyDescent="0.25">
      <c r="A1021" s="1" t="s">
        <v>18</v>
      </c>
      <c r="B1021" s="3">
        <v>46144</v>
      </c>
      <c r="C1021" s="4">
        <v>0.33027777777777778</v>
      </c>
      <c r="D1021" t="s">
        <v>4</v>
      </c>
      <c r="E1021" t="s">
        <v>9</v>
      </c>
      <c r="I1021" t="s">
        <v>31696</v>
      </c>
      <c r="J1021" t="s">
        <v>13018</v>
      </c>
      <c r="K1021" t="s">
        <v>31697</v>
      </c>
      <c r="L1021" t="s">
        <v>31698</v>
      </c>
      <c r="M1021" s="2" t="str">
        <f>HYPERLINK(склад2въезд1319202122[[#This Row],[RelativePath]])</f>
        <v>8 Ангар вход\GA3948333_1_20260502T075536Z.jpg</v>
      </c>
    </row>
    <row r="1022" spans="1:13" x14ac:dyDescent="0.25">
      <c r="A1022" s="1" t="s">
        <v>22</v>
      </c>
      <c r="B1022" s="3">
        <v>46145</v>
      </c>
      <c r="C1022" s="4">
        <v>0.50436342592592598</v>
      </c>
      <c r="D1022" t="s">
        <v>2305</v>
      </c>
      <c r="E1022" t="s">
        <v>1258</v>
      </c>
      <c r="I1022" t="s">
        <v>31886</v>
      </c>
      <c r="J1022" t="s">
        <v>13018</v>
      </c>
      <c r="K1022" t="s">
        <v>31887</v>
      </c>
      <c r="L1022" t="s">
        <v>31888</v>
      </c>
      <c r="M1022" s="2" t="str">
        <f>HYPERLINK(склад2въезд1319202122[[#This Row],[RelativePath]])</f>
        <v>8 Ангар вход\GA3948333_1_20260503T120617Z.jpg</v>
      </c>
    </row>
    <row r="1023" spans="1:13" x14ac:dyDescent="0.25">
      <c r="A1023" s="1" t="s">
        <v>22</v>
      </c>
      <c r="B1023" s="3">
        <v>46145</v>
      </c>
      <c r="C1023" s="4">
        <v>0.50589120370370366</v>
      </c>
      <c r="D1023" t="s">
        <v>2305</v>
      </c>
      <c r="E1023" t="s">
        <v>1258</v>
      </c>
      <c r="H1023" t="s">
        <v>2295</v>
      </c>
      <c r="I1023" t="s">
        <v>31889</v>
      </c>
      <c r="J1023" t="s">
        <v>13018</v>
      </c>
      <c r="K1023" t="s">
        <v>31890</v>
      </c>
      <c r="L1023" t="s">
        <v>31891</v>
      </c>
      <c r="M1023" s="2" t="str">
        <f>HYPERLINK(склад2въезд1319202122[[#This Row],[RelativePath]])</f>
        <v>8 Ангар вход\GA3948333_1_20260503T120829Z.jpg</v>
      </c>
    </row>
    <row r="1024" spans="1:13" x14ac:dyDescent="0.25">
      <c r="A1024" s="1" t="s">
        <v>22</v>
      </c>
      <c r="B1024" s="3">
        <v>46145</v>
      </c>
      <c r="C1024" s="4">
        <v>0.50627314814814817</v>
      </c>
      <c r="D1024" t="s">
        <v>32062</v>
      </c>
      <c r="E1024" t="s">
        <v>1258</v>
      </c>
      <c r="I1024" t="s">
        <v>31892</v>
      </c>
      <c r="J1024" t="s">
        <v>13018</v>
      </c>
      <c r="K1024" t="s">
        <v>31893</v>
      </c>
      <c r="L1024" t="s">
        <v>31894</v>
      </c>
      <c r="M1024" s="2" t="str">
        <f>HYPERLINK(склад2въезд1319202122[[#This Row],[RelativePath]])</f>
        <v>8 Ангар вход\GA3948333_1_20260503T120902Z.jpg</v>
      </c>
    </row>
    <row r="1025" spans="1:13" x14ac:dyDescent="0.25">
      <c r="A1025" s="1" t="s">
        <v>22</v>
      </c>
      <c r="B1025" s="3">
        <v>46145</v>
      </c>
      <c r="C1025" s="4">
        <v>0.6370717592592593</v>
      </c>
      <c r="D1025" t="s">
        <v>4</v>
      </c>
      <c r="E1025" t="s">
        <v>32063</v>
      </c>
      <c r="I1025" t="s">
        <v>31895</v>
      </c>
      <c r="J1025" t="s">
        <v>13018</v>
      </c>
      <c r="K1025" t="s">
        <v>31896</v>
      </c>
      <c r="L1025" t="s">
        <v>31897</v>
      </c>
      <c r="M1025" s="2" t="str">
        <f>HYPERLINK(склад2въезд1319202122[[#This Row],[RelativePath]])</f>
        <v>8 Ангар вход\GA3948333_1_20260503T151723Z.jpg</v>
      </c>
    </row>
    <row r="1026" spans="1:13" x14ac:dyDescent="0.25">
      <c r="A1026" s="1" t="s">
        <v>22</v>
      </c>
      <c r="B1026" s="3">
        <v>46145</v>
      </c>
      <c r="C1026" s="4">
        <v>0.6599652777777778</v>
      </c>
      <c r="D1026" t="s">
        <v>32064</v>
      </c>
      <c r="E1026" t="s">
        <v>32063</v>
      </c>
      <c r="I1026" t="s">
        <v>31898</v>
      </c>
      <c r="J1026" t="s">
        <v>13018</v>
      </c>
      <c r="K1026" t="s">
        <v>31899</v>
      </c>
      <c r="L1026" t="s">
        <v>31900</v>
      </c>
      <c r="M1026" s="2" t="str">
        <f>HYPERLINK(склад2въезд1319202122[[#This Row],[RelativePath]])</f>
        <v>8 Ангар вход\GA3948333_1_20260503T155021Z.jpg</v>
      </c>
    </row>
    <row r="1027" spans="1:13" x14ac:dyDescent="0.25">
      <c r="A1027" s="1" t="s">
        <v>22</v>
      </c>
      <c r="B1027" s="3">
        <v>46145</v>
      </c>
      <c r="C1027" s="4">
        <v>0.6618518518518518</v>
      </c>
      <c r="D1027" t="s">
        <v>32064</v>
      </c>
      <c r="E1027" t="s">
        <v>32063</v>
      </c>
      <c r="I1027" t="s">
        <v>31901</v>
      </c>
      <c r="J1027" t="s">
        <v>13018</v>
      </c>
      <c r="K1027" t="s">
        <v>31902</v>
      </c>
      <c r="L1027" t="s">
        <v>31903</v>
      </c>
      <c r="M1027" s="2" t="str">
        <f>HYPERLINK(склад2въезд1319202122[[#This Row],[RelativePath]])</f>
        <v>8 Ангар вход\GA3948333_1_20260503T155304Z.jpg</v>
      </c>
    </row>
    <row r="1028" spans="1:13" x14ac:dyDescent="0.25">
      <c r="A1028" s="1" t="s">
        <v>22</v>
      </c>
      <c r="B1028" s="3">
        <v>46145</v>
      </c>
      <c r="C1028" s="4">
        <v>0.66241898148148148</v>
      </c>
      <c r="D1028" t="s">
        <v>32064</v>
      </c>
      <c r="E1028" t="s">
        <v>32063</v>
      </c>
      <c r="I1028" t="s">
        <v>31904</v>
      </c>
      <c r="J1028" t="s">
        <v>13018</v>
      </c>
      <c r="K1028" t="s">
        <v>31905</v>
      </c>
      <c r="L1028" t="s">
        <v>31906</v>
      </c>
      <c r="M1028" s="2" t="str">
        <f>HYPERLINK(склад2въезд1319202122[[#This Row],[RelativePath]])</f>
        <v>8 Ангар вход\GA3948333_1_20260503T155353Z.jpg</v>
      </c>
    </row>
    <row r="1029" spans="1:13" x14ac:dyDescent="0.25">
      <c r="A1029" s="1" t="s">
        <v>22</v>
      </c>
      <c r="B1029" s="3">
        <v>46145</v>
      </c>
      <c r="C1029" s="4">
        <v>0.6626967592592593</v>
      </c>
      <c r="D1029" t="s">
        <v>32064</v>
      </c>
      <c r="E1029" t="s">
        <v>32063</v>
      </c>
      <c r="I1029" t="s">
        <v>31907</v>
      </c>
      <c r="J1029" t="s">
        <v>13018</v>
      </c>
      <c r="K1029" t="s">
        <v>31908</v>
      </c>
      <c r="L1029" t="s">
        <v>31909</v>
      </c>
      <c r="M1029" s="2" t="str">
        <f>HYPERLINK(склад2въезд1319202122[[#This Row],[RelativePath]])</f>
        <v>8 Ангар вход\GA3948333_1_20260503T155417Z.jpg</v>
      </c>
    </row>
    <row r="1030" spans="1:13" x14ac:dyDescent="0.25">
      <c r="A1030" s="1" t="s">
        <v>22</v>
      </c>
      <c r="B1030" s="3">
        <v>46145</v>
      </c>
      <c r="C1030" s="4">
        <v>0.6627777777777778</v>
      </c>
      <c r="D1030" t="s">
        <v>32064</v>
      </c>
      <c r="E1030" t="s">
        <v>32063</v>
      </c>
      <c r="I1030" t="s">
        <v>31910</v>
      </c>
      <c r="J1030" t="s">
        <v>13018</v>
      </c>
      <c r="K1030" t="s">
        <v>31911</v>
      </c>
      <c r="L1030" t="s">
        <v>31912</v>
      </c>
      <c r="M1030" s="2" t="str">
        <f>HYPERLINK(склад2въезд1319202122[[#This Row],[RelativePath]])</f>
        <v>8 Ангар вход\GA3948333_1_20260503T155424Z.jpg</v>
      </c>
    </row>
    <row r="1031" spans="1:13" x14ac:dyDescent="0.25">
      <c r="A1031" s="1" t="s">
        <v>22</v>
      </c>
      <c r="B1031" s="3">
        <v>46145</v>
      </c>
      <c r="C1031" s="4">
        <v>0.66285879629629629</v>
      </c>
      <c r="D1031" t="s">
        <v>32064</v>
      </c>
      <c r="E1031" t="s">
        <v>32063</v>
      </c>
      <c r="I1031" t="s">
        <v>31913</v>
      </c>
      <c r="J1031" t="s">
        <v>13018</v>
      </c>
      <c r="K1031" t="s">
        <v>31914</v>
      </c>
      <c r="L1031" t="s">
        <v>31915</v>
      </c>
      <c r="M1031" s="2" t="str">
        <f>HYPERLINK(склад2въезд1319202122[[#This Row],[RelativePath]])</f>
        <v>8 Ангар вход\GA3948333_1_20260503T155431Z.jpg</v>
      </c>
    </row>
    <row r="1032" spans="1:13" x14ac:dyDescent="0.25">
      <c r="A1032" s="1" t="s">
        <v>22</v>
      </c>
      <c r="B1032" s="3">
        <v>46145</v>
      </c>
      <c r="C1032" s="4">
        <v>0.66295138888888894</v>
      </c>
      <c r="D1032" t="s">
        <v>32064</v>
      </c>
      <c r="E1032" t="s">
        <v>32063</v>
      </c>
      <c r="I1032" t="s">
        <v>31916</v>
      </c>
      <c r="J1032" t="s">
        <v>13018</v>
      </c>
      <c r="K1032" t="s">
        <v>31917</v>
      </c>
      <c r="L1032" t="s">
        <v>31918</v>
      </c>
      <c r="M1032" s="2" t="str">
        <f>HYPERLINK(склад2въезд1319202122[[#This Row],[RelativePath]])</f>
        <v>8 Ангар вход\GA3948333_1_20260503T155439Z.jpg</v>
      </c>
    </row>
    <row r="1033" spans="1:13" x14ac:dyDescent="0.25">
      <c r="A1033" s="1" t="s">
        <v>22</v>
      </c>
      <c r="B1033" s="3">
        <v>46145</v>
      </c>
      <c r="C1033" s="4">
        <v>0.66300925925925924</v>
      </c>
      <c r="D1033" t="s">
        <v>32064</v>
      </c>
      <c r="E1033" t="s">
        <v>32063</v>
      </c>
      <c r="I1033" t="s">
        <v>31919</v>
      </c>
      <c r="J1033" t="s">
        <v>13018</v>
      </c>
      <c r="K1033" t="s">
        <v>31920</v>
      </c>
      <c r="L1033" t="s">
        <v>31921</v>
      </c>
      <c r="M1033" s="2" t="str">
        <f>HYPERLINK(склад2въезд1319202122[[#This Row],[RelativePath]])</f>
        <v>8 Ангар вход\GA3948333_1_20260503T155444Z.jpg</v>
      </c>
    </row>
    <row r="1034" spans="1:13" x14ac:dyDescent="0.25">
      <c r="A1034" s="1" t="s">
        <v>22</v>
      </c>
      <c r="B1034" s="3">
        <v>46145</v>
      </c>
      <c r="C1034" s="4">
        <v>0.66312499999999996</v>
      </c>
      <c r="D1034" t="s">
        <v>32064</v>
      </c>
      <c r="E1034" t="s">
        <v>32063</v>
      </c>
      <c r="I1034" t="s">
        <v>31922</v>
      </c>
      <c r="J1034" t="s">
        <v>13018</v>
      </c>
      <c r="K1034" t="s">
        <v>31923</v>
      </c>
      <c r="L1034" t="s">
        <v>31924</v>
      </c>
      <c r="M1034" s="2" t="str">
        <f>HYPERLINK(склад2въезд1319202122[[#This Row],[RelativePath]])</f>
        <v>8 Ангар вход\GA3948333_1_20260503T155454Z.jpg</v>
      </c>
    </row>
    <row r="1035" spans="1:13" x14ac:dyDescent="0.25">
      <c r="A1035" s="1" t="s">
        <v>22</v>
      </c>
      <c r="B1035" s="3">
        <v>46145</v>
      </c>
      <c r="C1035" s="4">
        <v>0.66321759259259261</v>
      </c>
      <c r="D1035" t="s">
        <v>32064</v>
      </c>
      <c r="E1035" t="s">
        <v>32063</v>
      </c>
      <c r="I1035" t="s">
        <v>31925</v>
      </c>
      <c r="J1035" t="s">
        <v>13018</v>
      </c>
      <c r="K1035" t="s">
        <v>31926</v>
      </c>
      <c r="L1035" t="s">
        <v>31927</v>
      </c>
      <c r="M1035" s="2" t="str">
        <f>HYPERLINK(склад2въезд1319202122[[#This Row],[RelativePath]])</f>
        <v>8 Ангар вход\GA3948333_1_20260503T155502Z.jpg</v>
      </c>
    </row>
    <row r="1036" spans="1:13" x14ac:dyDescent="0.25">
      <c r="A1036" s="1" t="s">
        <v>22</v>
      </c>
      <c r="B1036" s="3">
        <v>46145</v>
      </c>
      <c r="C1036" s="4">
        <v>0.6632986111111111</v>
      </c>
      <c r="D1036" t="s">
        <v>32064</v>
      </c>
      <c r="E1036" t="s">
        <v>32063</v>
      </c>
      <c r="I1036" t="s">
        <v>31928</v>
      </c>
      <c r="J1036" t="s">
        <v>13018</v>
      </c>
      <c r="K1036" t="s">
        <v>31929</v>
      </c>
      <c r="L1036" t="s">
        <v>31930</v>
      </c>
      <c r="M1036" s="2" t="str">
        <f>HYPERLINK(склад2въезд1319202122[[#This Row],[RelativePath]])</f>
        <v>8 Ангар вход\GA3948333_1_20260503T155509Z.jpg</v>
      </c>
    </row>
    <row r="1037" spans="1:13" x14ac:dyDescent="0.25">
      <c r="A1037" s="1" t="s">
        <v>22</v>
      </c>
      <c r="B1037" s="3">
        <v>46145</v>
      </c>
      <c r="C1037" s="4">
        <v>0.66335648148148152</v>
      </c>
      <c r="D1037" t="s">
        <v>32064</v>
      </c>
      <c r="E1037" t="s">
        <v>32063</v>
      </c>
      <c r="I1037" t="s">
        <v>31931</v>
      </c>
      <c r="J1037" t="s">
        <v>13018</v>
      </c>
      <c r="K1037" t="s">
        <v>31932</v>
      </c>
      <c r="L1037" t="s">
        <v>31933</v>
      </c>
      <c r="M1037" s="2" t="str">
        <f>HYPERLINK(склад2въезд1319202122[[#This Row],[RelativePath]])</f>
        <v>8 Ангар вход\GA3948333_1_20260503T155514Z.jpg</v>
      </c>
    </row>
    <row r="1038" spans="1:13" x14ac:dyDescent="0.25">
      <c r="A1038" s="1" t="s">
        <v>22</v>
      </c>
      <c r="B1038" s="3">
        <v>46145</v>
      </c>
      <c r="C1038" s="4">
        <v>0.66348379629629628</v>
      </c>
      <c r="D1038" t="s">
        <v>32064</v>
      </c>
      <c r="E1038" t="s">
        <v>32063</v>
      </c>
      <c r="I1038" t="s">
        <v>31934</v>
      </c>
      <c r="J1038" t="s">
        <v>13018</v>
      </c>
      <c r="K1038" t="s">
        <v>31935</v>
      </c>
      <c r="L1038" t="s">
        <v>31936</v>
      </c>
      <c r="M1038" s="2" t="str">
        <f>HYPERLINK(склад2въезд1319202122[[#This Row],[RelativePath]])</f>
        <v>8 Ангар вход\GA3948333_1_20260503T155525Z.jpg</v>
      </c>
    </row>
    <row r="1039" spans="1:13" x14ac:dyDescent="0.25">
      <c r="A1039" s="1" t="s">
        <v>22</v>
      </c>
      <c r="B1039" s="3">
        <v>46145</v>
      </c>
      <c r="C1039" s="4">
        <v>0.66370370370370368</v>
      </c>
      <c r="D1039" t="s">
        <v>32064</v>
      </c>
      <c r="E1039" t="s">
        <v>32063</v>
      </c>
      <c r="I1039" t="s">
        <v>31937</v>
      </c>
      <c r="J1039" t="s">
        <v>13018</v>
      </c>
      <c r="K1039" t="s">
        <v>31938</v>
      </c>
      <c r="L1039" t="s">
        <v>31939</v>
      </c>
      <c r="M1039" s="2" t="str">
        <f>HYPERLINK(склад2въезд1319202122[[#This Row],[RelativePath]])</f>
        <v>8 Ангар вход\GA3948333_1_20260503T155544Z.jpg</v>
      </c>
    </row>
    <row r="1040" spans="1:13" x14ac:dyDescent="0.25">
      <c r="A1040" s="1" t="s">
        <v>22</v>
      </c>
      <c r="B1040" s="3">
        <v>46145</v>
      </c>
      <c r="C1040" s="4">
        <v>0.66383101851851856</v>
      </c>
      <c r="D1040" t="s">
        <v>32064</v>
      </c>
      <c r="E1040" t="s">
        <v>32063</v>
      </c>
      <c r="I1040" t="s">
        <v>31940</v>
      </c>
      <c r="J1040" t="s">
        <v>13018</v>
      </c>
      <c r="K1040" t="s">
        <v>31941</v>
      </c>
      <c r="L1040" t="s">
        <v>31942</v>
      </c>
      <c r="M1040" s="2" t="str">
        <f>HYPERLINK(склад2въезд1319202122[[#This Row],[RelativePath]])</f>
        <v>8 Ангар вход\GA3948333_1_20260503T155555Z.jpg</v>
      </c>
    </row>
    <row r="1041" spans="1:13" x14ac:dyDescent="0.25">
      <c r="A1041" s="1" t="s">
        <v>22</v>
      </c>
      <c r="B1041" s="3">
        <v>46145</v>
      </c>
      <c r="C1041" s="4">
        <v>0.66392361111111109</v>
      </c>
      <c r="D1041" t="s">
        <v>32064</v>
      </c>
      <c r="E1041" t="s">
        <v>32063</v>
      </c>
      <c r="I1041" t="s">
        <v>31943</v>
      </c>
      <c r="J1041" t="s">
        <v>13018</v>
      </c>
      <c r="K1041" t="s">
        <v>31944</v>
      </c>
      <c r="L1041" t="s">
        <v>31945</v>
      </c>
      <c r="M1041" s="2" t="str">
        <f>HYPERLINK(склад2въезд1319202122[[#This Row],[RelativePath]])</f>
        <v>8 Ангар вход\GA3948333_1_20260503T155603Z.jpg</v>
      </c>
    </row>
    <row r="1042" spans="1:13" x14ac:dyDescent="0.25">
      <c r="A1042" s="1" t="s">
        <v>22</v>
      </c>
      <c r="B1042" s="3">
        <v>46145</v>
      </c>
      <c r="C1042" s="4">
        <v>0.6640625</v>
      </c>
      <c r="D1042" t="s">
        <v>32064</v>
      </c>
      <c r="E1042" t="s">
        <v>32063</v>
      </c>
      <c r="I1042" t="s">
        <v>31946</v>
      </c>
      <c r="J1042" t="s">
        <v>13018</v>
      </c>
      <c r="K1042" t="s">
        <v>31947</v>
      </c>
      <c r="L1042" t="s">
        <v>31948</v>
      </c>
      <c r="M1042" s="2" t="str">
        <f>HYPERLINK(склад2въезд1319202122[[#This Row],[RelativePath]])</f>
        <v>8 Ангар вход\GA3948333_1_20260503T155615Z.jpg</v>
      </c>
    </row>
    <row r="1043" spans="1:13" x14ac:dyDescent="0.25">
      <c r="A1043" s="1" t="s">
        <v>22</v>
      </c>
      <c r="B1043" s="3">
        <v>46145</v>
      </c>
      <c r="C1043" s="4">
        <v>0.66416666666666668</v>
      </c>
      <c r="D1043" t="s">
        <v>32064</v>
      </c>
      <c r="E1043" t="s">
        <v>32063</v>
      </c>
      <c r="I1043" t="s">
        <v>31949</v>
      </c>
      <c r="J1043" t="s">
        <v>13018</v>
      </c>
      <c r="K1043" t="s">
        <v>31950</v>
      </c>
      <c r="L1043" t="s">
        <v>31951</v>
      </c>
      <c r="M1043" s="2" t="str">
        <f>HYPERLINK(склад2въезд1319202122[[#This Row],[RelativePath]])</f>
        <v>8 Ангар вход\GA3948333_1_20260503T155624Z.jpg</v>
      </c>
    </row>
    <row r="1044" spans="1:13" x14ac:dyDescent="0.25">
      <c r="A1044" s="1" t="s">
        <v>22</v>
      </c>
      <c r="B1044" s="3">
        <v>46145</v>
      </c>
      <c r="C1044" s="4">
        <v>0.6642824074074074</v>
      </c>
      <c r="D1044" t="s">
        <v>32064</v>
      </c>
      <c r="E1044" t="s">
        <v>32063</v>
      </c>
      <c r="I1044" t="s">
        <v>31952</v>
      </c>
      <c r="J1044" t="s">
        <v>13018</v>
      </c>
      <c r="K1044" t="s">
        <v>31953</v>
      </c>
      <c r="L1044" t="s">
        <v>31954</v>
      </c>
      <c r="M1044" s="2" t="str">
        <f>HYPERLINK(склад2въезд1319202122[[#This Row],[RelativePath]])</f>
        <v>8 Ангар вход\GA3948333_1_20260503T155634Z.jpg</v>
      </c>
    </row>
    <row r="1045" spans="1:13" x14ac:dyDescent="0.25">
      <c r="A1045" s="1" t="s">
        <v>22</v>
      </c>
      <c r="B1045" s="3">
        <v>46145</v>
      </c>
      <c r="C1045" s="4">
        <v>0.66437500000000005</v>
      </c>
      <c r="D1045" t="s">
        <v>32064</v>
      </c>
      <c r="E1045" t="s">
        <v>32063</v>
      </c>
      <c r="I1045" t="s">
        <v>31955</v>
      </c>
      <c r="J1045" t="s">
        <v>13018</v>
      </c>
      <c r="K1045" t="s">
        <v>31956</v>
      </c>
      <c r="L1045" t="s">
        <v>31957</v>
      </c>
      <c r="M1045" s="2" t="str">
        <f>HYPERLINK(склад2въезд1319202122[[#This Row],[RelativePath]])</f>
        <v>8 Ангар вход\GA3948333_1_20260503T155642Z.jpg</v>
      </c>
    </row>
    <row r="1046" spans="1:13" x14ac:dyDescent="0.25">
      <c r="A1046" s="1" t="s">
        <v>22</v>
      </c>
      <c r="B1046" s="3">
        <v>46145</v>
      </c>
      <c r="C1046" s="4">
        <v>0.66450231481481481</v>
      </c>
      <c r="D1046" t="s">
        <v>32064</v>
      </c>
      <c r="E1046" t="s">
        <v>32063</v>
      </c>
      <c r="I1046" t="s">
        <v>31958</v>
      </c>
      <c r="J1046" t="s">
        <v>13018</v>
      </c>
      <c r="K1046" t="s">
        <v>31959</v>
      </c>
      <c r="L1046" t="s">
        <v>31960</v>
      </c>
      <c r="M1046" s="2" t="str">
        <f>HYPERLINK(склад2въезд1319202122[[#This Row],[RelativePath]])</f>
        <v>8 Ангар вход\GA3948333_1_20260503T155653Z.jpg</v>
      </c>
    </row>
    <row r="1047" spans="1:13" x14ac:dyDescent="0.25">
      <c r="A1047" s="1" t="s">
        <v>22</v>
      </c>
      <c r="B1047" s="3">
        <v>46145</v>
      </c>
      <c r="C1047" s="4">
        <v>0.66454861111111108</v>
      </c>
      <c r="D1047" t="s">
        <v>32064</v>
      </c>
      <c r="E1047" t="s">
        <v>32063</v>
      </c>
      <c r="I1047" t="s">
        <v>31961</v>
      </c>
      <c r="J1047" t="s">
        <v>13018</v>
      </c>
      <c r="K1047" t="s">
        <v>31962</v>
      </c>
      <c r="L1047" t="s">
        <v>31963</v>
      </c>
      <c r="M1047" s="2" t="str">
        <f>HYPERLINK(склад2въезд1319202122[[#This Row],[RelativePath]])</f>
        <v>8 Ангар вход\GA3948333_1_20260503T155657Z.jpg</v>
      </c>
    </row>
    <row r="1048" spans="1:13" x14ac:dyDescent="0.25">
      <c r="A1048" s="1" t="s">
        <v>22</v>
      </c>
      <c r="B1048" s="3">
        <v>46145</v>
      </c>
      <c r="C1048" s="4">
        <v>0.66472222222222221</v>
      </c>
      <c r="D1048" t="s">
        <v>32064</v>
      </c>
      <c r="E1048" t="s">
        <v>32063</v>
      </c>
      <c r="I1048" t="s">
        <v>31964</v>
      </c>
      <c r="J1048" t="s">
        <v>13018</v>
      </c>
      <c r="K1048" t="s">
        <v>31965</v>
      </c>
      <c r="L1048" t="s">
        <v>31966</v>
      </c>
      <c r="M1048" s="2" t="str">
        <f>HYPERLINK(склад2въезд1319202122[[#This Row],[RelativePath]])</f>
        <v>8 Ангар вход\GA3948333_1_20260503T155712Z.jpg</v>
      </c>
    </row>
    <row r="1049" spans="1:13" x14ac:dyDescent="0.25">
      <c r="A1049" s="1" t="s">
        <v>22</v>
      </c>
      <c r="B1049" s="3">
        <v>46145</v>
      </c>
      <c r="C1049" s="4">
        <v>0.66479166666666667</v>
      </c>
      <c r="D1049" t="s">
        <v>32064</v>
      </c>
      <c r="E1049" t="s">
        <v>32063</v>
      </c>
      <c r="I1049" t="s">
        <v>31967</v>
      </c>
      <c r="J1049" t="s">
        <v>13018</v>
      </c>
      <c r="K1049" t="s">
        <v>31968</v>
      </c>
      <c r="L1049" t="s">
        <v>31969</v>
      </c>
      <c r="M1049" s="2" t="str">
        <f>HYPERLINK(склад2въезд1319202122[[#This Row],[RelativePath]])</f>
        <v>8 Ангар вход\GA3948333_1_20260503T155718Z.jpg</v>
      </c>
    </row>
    <row r="1050" spans="1:13" x14ac:dyDescent="0.25">
      <c r="A1050" s="1" t="s">
        <v>22</v>
      </c>
      <c r="B1050" s="3">
        <v>46145</v>
      </c>
      <c r="C1050" s="4">
        <v>0.66506944444444449</v>
      </c>
      <c r="D1050" t="s">
        <v>32064</v>
      </c>
      <c r="E1050" t="s">
        <v>32063</v>
      </c>
      <c r="I1050" t="s">
        <v>31970</v>
      </c>
      <c r="J1050" t="s">
        <v>13018</v>
      </c>
      <c r="K1050" t="s">
        <v>31971</v>
      </c>
      <c r="L1050" t="s">
        <v>31972</v>
      </c>
      <c r="M1050" s="2" t="str">
        <f>HYPERLINK(склад2въезд1319202122[[#This Row],[RelativePath]])</f>
        <v>8 Ангар вход\GA3948333_1_20260503T155742Z.jpg</v>
      </c>
    </row>
    <row r="1051" spans="1:13" x14ac:dyDescent="0.25">
      <c r="A1051" s="1" t="s">
        <v>22</v>
      </c>
      <c r="B1051" s="3">
        <v>46145</v>
      </c>
      <c r="C1051" s="4">
        <v>0.66513888888888884</v>
      </c>
      <c r="D1051" t="s">
        <v>32064</v>
      </c>
      <c r="E1051" t="s">
        <v>32063</v>
      </c>
      <c r="I1051" t="s">
        <v>31973</v>
      </c>
      <c r="J1051" t="s">
        <v>13018</v>
      </c>
      <c r="K1051" t="s">
        <v>31974</v>
      </c>
      <c r="L1051" t="s">
        <v>31975</v>
      </c>
      <c r="M1051" s="2" t="str">
        <f>HYPERLINK(склад2въезд1319202122[[#This Row],[RelativePath]])</f>
        <v>8 Ангар вход\GA3948333_1_20260503T155748Z.jpg</v>
      </c>
    </row>
    <row r="1052" spans="1:13" x14ac:dyDescent="0.25">
      <c r="A1052" s="1" t="s">
        <v>22</v>
      </c>
      <c r="B1052" s="3">
        <v>46145</v>
      </c>
      <c r="C1052" s="4">
        <v>0.66530092592592593</v>
      </c>
      <c r="D1052" t="s">
        <v>32064</v>
      </c>
      <c r="E1052" t="s">
        <v>32063</v>
      </c>
      <c r="I1052" t="s">
        <v>31976</v>
      </c>
      <c r="J1052" t="s">
        <v>13018</v>
      </c>
      <c r="K1052" t="s">
        <v>31977</v>
      </c>
      <c r="L1052" t="s">
        <v>31978</v>
      </c>
      <c r="M1052" s="2" t="str">
        <f>HYPERLINK(склад2въезд1319202122[[#This Row],[RelativePath]])</f>
        <v>8 Ангар вход\GA3948333_1_20260503T155802Z.jpg</v>
      </c>
    </row>
    <row r="1053" spans="1:13" x14ac:dyDescent="0.25">
      <c r="A1053" s="1" t="s">
        <v>22</v>
      </c>
      <c r="B1053" s="3">
        <v>46145</v>
      </c>
      <c r="C1053" s="4">
        <v>0.66748842592592594</v>
      </c>
      <c r="D1053" t="s">
        <v>32064</v>
      </c>
      <c r="E1053" t="s">
        <v>32063</v>
      </c>
      <c r="I1053" t="s">
        <v>31979</v>
      </c>
      <c r="J1053" t="s">
        <v>13018</v>
      </c>
      <c r="K1053" t="s">
        <v>31980</v>
      </c>
      <c r="L1053" t="s">
        <v>31981</v>
      </c>
      <c r="M1053" s="2" t="str">
        <f>HYPERLINK(склад2въезд1319202122[[#This Row],[RelativePath]])</f>
        <v>8 Ангар вход\GA3948333_1_20260503T160111Z.jpg</v>
      </c>
    </row>
    <row r="1054" spans="1:13" x14ac:dyDescent="0.25">
      <c r="A1054" s="1" t="s">
        <v>22</v>
      </c>
      <c r="B1054" s="3">
        <v>46145</v>
      </c>
      <c r="C1054" s="4">
        <v>0.66765046296296293</v>
      </c>
      <c r="D1054" t="s">
        <v>32064</v>
      </c>
      <c r="E1054" t="s">
        <v>32063</v>
      </c>
      <c r="I1054" t="s">
        <v>31982</v>
      </c>
      <c r="J1054" t="s">
        <v>13018</v>
      </c>
      <c r="K1054" t="s">
        <v>31983</v>
      </c>
      <c r="L1054" t="s">
        <v>31984</v>
      </c>
      <c r="M1054" s="2" t="str">
        <f>HYPERLINK(склад2въезд1319202122[[#This Row],[RelativePath]])</f>
        <v>8 Ангар вход\GA3948333_1_20260503T160125Z.jpg</v>
      </c>
    </row>
    <row r="1055" spans="1:13" x14ac:dyDescent="0.25">
      <c r="A1055" s="1" t="s">
        <v>22</v>
      </c>
      <c r="B1055" s="3">
        <v>46145</v>
      </c>
      <c r="C1055" s="4">
        <v>0.6681597222222222</v>
      </c>
      <c r="D1055" t="s">
        <v>32064</v>
      </c>
      <c r="E1055" t="s">
        <v>32063</v>
      </c>
      <c r="I1055" t="s">
        <v>31985</v>
      </c>
      <c r="J1055" t="s">
        <v>13018</v>
      </c>
      <c r="K1055" t="s">
        <v>31986</v>
      </c>
      <c r="L1055" t="s">
        <v>31987</v>
      </c>
      <c r="M1055" s="2" t="str">
        <f>HYPERLINK(склад2въезд1319202122[[#This Row],[RelativePath]])</f>
        <v>8 Ангар вход\GA3948333_1_20260503T160209Z.jpg</v>
      </c>
    </row>
    <row r="1056" spans="1:13" x14ac:dyDescent="0.25">
      <c r="A1056" s="1" t="s">
        <v>22</v>
      </c>
      <c r="B1056" s="3">
        <v>46145</v>
      </c>
      <c r="C1056" s="4">
        <v>0.66859953703703701</v>
      </c>
      <c r="D1056" t="s">
        <v>32064</v>
      </c>
      <c r="E1056" t="s">
        <v>32063</v>
      </c>
      <c r="I1056" t="s">
        <v>31988</v>
      </c>
      <c r="J1056" t="s">
        <v>13018</v>
      </c>
      <c r="K1056" t="s">
        <v>31989</v>
      </c>
      <c r="L1056" t="s">
        <v>31990</v>
      </c>
      <c r="M1056" s="2" t="str">
        <f>HYPERLINK(склад2въезд1319202122[[#This Row],[RelativePath]])</f>
        <v>8 Ангар вход\GA3948333_1_20260503T160247Z.jpg</v>
      </c>
    </row>
    <row r="1057" spans="1:13" x14ac:dyDescent="0.25">
      <c r="A1057" s="1" t="s">
        <v>22</v>
      </c>
      <c r="B1057" s="3">
        <v>46145</v>
      </c>
      <c r="C1057" s="4">
        <v>0.66863425925925923</v>
      </c>
      <c r="D1057" t="s">
        <v>32064</v>
      </c>
      <c r="E1057" t="s">
        <v>32063</v>
      </c>
      <c r="I1057" t="s">
        <v>31991</v>
      </c>
      <c r="J1057" t="s">
        <v>13018</v>
      </c>
      <c r="K1057" t="s">
        <v>31992</v>
      </c>
      <c r="L1057" t="s">
        <v>31993</v>
      </c>
      <c r="M1057" s="2" t="str">
        <f>HYPERLINK(склад2въезд1319202122[[#This Row],[RelativePath]])</f>
        <v>8 Ангар вход\GA3948333_1_20260503T160250Z.jpg</v>
      </c>
    </row>
    <row r="1058" spans="1:13" x14ac:dyDescent="0.25">
      <c r="A1058" s="1" t="s">
        <v>22</v>
      </c>
      <c r="B1058" s="3">
        <v>46145</v>
      </c>
      <c r="C1058" s="4">
        <v>0.67067129629629629</v>
      </c>
      <c r="D1058" t="s">
        <v>32064</v>
      </c>
      <c r="E1058" t="s">
        <v>32063</v>
      </c>
      <c r="I1058" t="s">
        <v>31994</v>
      </c>
      <c r="J1058" t="s">
        <v>13018</v>
      </c>
      <c r="K1058" t="s">
        <v>31995</v>
      </c>
      <c r="L1058" t="s">
        <v>31996</v>
      </c>
      <c r="M1058" s="2" t="str">
        <f>HYPERLINK(склад2въезд1319202122[[#This Row],[RelativePath]])</f>
        <v>8 Ангар вход\GA3948333_1_20260503T160546Z.jpg</v>
      </c>
    </row>
    <row r="1059" spans="1:13" x14ac:dyDescent="0.25">
      <c r="A1059" s="1" t="s">
        <v>22</v>
      </c>
      <c r="B1059" s="3">
        <v>46145</v>
      </c>
      <c r="C1059" s="4">
        <v>0.73745370370370367</v>
      </c>
      <c r="D1059" t="s">
        <v>32064</v>
      </c>
      <c r="E1059" t="s">
        <v>32063</v>
      </c>
      <c r="I1059" t="s">
        <v>31997</v>
      </c>
      <c r="J1059" t="s">
        <v>13018</v>
      </c>
      <c r="K1059" t="s">
        <v>31998</v>
      </c>
      <c r="L1059" t="s">
        <v>31999</v>
      </c>
      <c r="M1059" s="2" t="str">
        <f>HYPERLINK(склад2въезд1319202122[[#This Row],[RelativePath]])</f>
        <v>8 Ангар вход\GA3948333_1_20260503T174156Z.jpg</v>
      </c>
    </row>
    <row r="1060" spans="1:13" x14ac:dyDescent="0.25">
      <c r="A1060" s="1" t="s">
        <v>22</v>
      </c>
      <c r="B1060" s="3">
        <v>46145</v>
      </c>
      <c r="C1060" s="4">
        <v>0.99361111111111111</v>
      </c>
      <c r="D1060" t="s">
        <v>4</v>
      </c>
      <c r="E1060" t="s">
        <v>9</v>
      </c>
      <c r="I1060" t="s">
        <v>32000</v>
      </c>
      <c r="J1060" t="s">
        <v>13018</v>
      </c>
      <c r="K1060" t="s">
        <v>32001</v>
      </c>
      <c r="L1060" t="s">
        <v>32002</v>
      </c>
      <c r="M1060" s="2" t="str">
        <f>HYPERLINK(склад2въезд1319202122[[#This Row],[RelativePath]])</f>
        <v>8 Ангар вход\GA3948333_1_20260503T235048Z.jpg</v>
      </c>
    </row>
    <row r="1061" spans="1:13" x14ac:dyDescent="0.25">
      <c r="A1061" s="1" t="s">
        <v>13</v>
      </c>
      <c r="B1061" s="3">
        <v>46146</v>
      </c>
      <c r="C1061" s="4">
        <v>0.35150462962962964</v>
      </c>
      <c r="D1061" t="s">
        <v>4</v>
      </c>
      <c r="E1061" t="s">
        <v>465</v>
      </c>
      <c r="I1061" t="s">
        <v>32179</v>
      </c>
      <c r="J1061" t="s">
        <v>13018</v>
      </c>
      <c r="K1061" t="s">
        <v>32180</v>
      </c>
      <c r="L1061" t="s">
        <v>32181</v>
      </c>
      <c r="M1061" s="2" t="str">
        <f>HYPERLINK(склад2въезд1319202122[[#This Row],[RelativePath]])</f>
        <v>8 Ангар вход\GA3948333_1_20260504T082610Z.jpg</v>
      </c>
    </row>
    <row r="1062" spans="1:13" x14ac:dyDescent="0.25">
      <c r="A1062" s="1" t="s">
        <v>13</v>
      </c>
      <c r="B1062" s="3">
        <v>46146</v>
      </c>
      <c r="C1062" s="4">
        <v>0.45045138888888892</v>
      </c>
      <c r="D1062" t="s">
        <v>4</v>
      </c>
      <c r="E1062" t="s">
        <v>29756</v>
      </c>
      <c r="I1062" t="s">
        <v>32182</v>
      </c>
      <c r="J1062" t="s">
        <v>13018</v>
      </c>
      <c r="K1062" t="s">
        <v>32183</v>
      </c>
      <c r="L1062" t="s">
        <v>32184</v>
      </c>
      <c r="M1062" s="2" t="str">
        <f>HYPERLINK(склад2въезд1319202122[[#This Row],[RelativePath]])</f>
        <v>8 Ангар вход\GA3948333_1_20260504T104839Z.jpg</v>
      </c>
    </row>
    <row r="1063" spans="1:13" x14ac:dyDescent="0.25">
      <c r="A1063" s="1" t="s">
        <v>13</v>
      </c>
      <c r="B1063" s="3">
        <v>46146</v>
      </c>
      <c r="C1063" s="4">
        <v>0.51753472222222219</v>
      </c>
      <c r="D1063" t="s">
        <v>4</v>
      </c>
      <c r="E1063" t="s">
        <v>29756</v>
      </c>
      <c r="I1063" t="s">
        <v>32185</v>
      </c>
      <c r="J1063" t="s">
        <v>13018</v>
      </c>
      <c r="K1063" t="s">
        <v>32186</v>
      </c>
      <c r="L1063" t="s">
        <v>32187</v>
      </c>
      <c r="M1063" s="2" t="str">
        <f>HYPERLINK(склад2въезд1319202122[[#This Row],[RelativePath]])</f>
        <v>8 Ангар вход\GA3948333_1_20260504T122515Z.jpg</v>
      </c>
    </row>
    <row r="1064" spans="1:13" x14ac:dyDescent="0.25">
      <c r="A1064" s="1" t="s">
        <v>13</v>
      </c>
      <c r="B1064" s="3">
        <v>46146</v>
      </c>
      <c r="C1064" s="4">
        <v>0.58447916666666666</v>
      </c>
      <c r="D1064" t="s">
        <v>4</v>
      </c>
      <c r="E1064" t="s">
        <v>29756</v>
      </c>
      <c r="I1064" t="s">
        <v>32188</v>
      </c>
      <c r="J1064" t="s">
        <v>13018</v>
      </c>
      <c r="K1064" t="s">
        <v>32189</v>
      </c>
      <c r="L1064" t="s">
        <v>32190</v>
      </c>
      <c r="M1064" s="2" t="str">
        <f>HYPERLINK(склад2въезд1319202122[[#This Row],[RelativePath]])</f>
        <v>8 Ангар вход\GA3948333_1_20260504T140139Z.jpg</v>
      </c>
    </row>
    <row r="1065" spans="1:13" x14ac:dyDescent="0.25">
      <c r="A1065" s="1" t="s">
        <v>14</v>
      </c>
      <c r="B1065" s="3">
        <v>46147</v>
      </c>
      <c r="C1065" s="4">
        <v>0.33915509259259258</v>
      </c>
      <c r="D1065" t="s">
        <v>4</v>
      </c>
      <c r="E1065" t="s">
        <v>1258</v>
      </c>
      <c r="I1065" t="s">
        <v>32191</v>
      </c>
      <c r="J1065" t="s">
        <v>13018</v>
      </c>
      <c r="K1065" t="s">
        <v>32192</v>
      </c>
      <c r="L1065" t="s">
        <v>32193</v>
      </c>
      <c r="M1065" s="2" t="str">
        <f>HYPERLINK(склад2въезд1319202122[[#This Row],[RelativePath]])</f>
        <v>8 Ангар вход\GA3948333_1_20260505T080823Z.jpg</v>
      </c>
    </row>
    <row r="1066" spans="1:13" x14ac:dyDescent="0.25">
      <c r="A1066" s="1" t="s">
        <v>14</v>
      </c>
      <c r="B1066" s="3">
        <v>46147</v>
      </c>
      <c r="C1066" s="4">
        <v>0.37688657407407405</v>
      </c>
      <c r="D1066" t="s">
        <v>7214</v>
      </c>
      <c r="E1066" t="s">
        <v>1258</v>
      </c>
      <c r="I1066" t="s">
        <v>32194</v>
      </c>
      <c r="J1066" t="s">
        <v>13018</v>
      </c>
      <c r="K1066" t="s">
        <v>32195</v>
      </c>
      <c r="L1066" t="s">
        <v>32196</v>
      </c>
      <c r="M1066" s="2" t="str">
        <f>HYPERLINK(склад2въезд1319202122[[#This Row],[RelativePath]])</f>
        <v>8 Ангар вход\GA3948333_1_20260505T090243Z.jpg</v>
      </c>
    </row>
    <row r="1067" spans="1:13" x14ac:dyDescent="0.25">
      <c r="A1067" s="1" t="s">
        <v>14</v>
      </c>
      <c r="B1067" s="3">
        <v>46147</v>
      </c>
      <c r="C1067" s="4">
        <v>0.4379513888888889</v>
      </c>
      <c r="D1067" t="s">
        <v>24802</v>
      </c>
      <c r="E1067" t="s">
        <v>1258</v>
      </c>
      <c r="I1067" t="s">
        <v>32197</v>
      </c>
      <c r="J1067" t="s">
        <v>13018</v>
      </c>
      <c r="K1067" t="s">
        <v>32198</v>
      </c>
      <c r="L1067" t="s">
        <v>32199</v>
      </c>
      <c r="M1067" s="2" t="str">
        <f>HYPERLINK(склад2въезд1319202122[[#This Row],[RelativePath]])</f>
        <v>8 Ангар вход\GA3948333_1_20260505T103039Z.jpg</v>
      </c>
    </row>
    <row r="1068" spans="1:13" x14ac:dyDescent="0.25">
      <c r="A1068" s="1" t="s">
        <v>14</v>
      </c>
      <c r="B1068" s="3">
        <v>46147</v>
      </c>
      <c r="C1068" s="4">
        <v>0.59861111111111109</v>
      </c>
      <c r="D1068" t="s">
        <v>225</v>
      </c>
      <c r="E1068" t="s">
        <v>70</v>
      </c>
      <c r="F1068" t="s">
        <v>58</v>
      </c>
      <c r="I1068" t="s">
        <v>32200</v>
      </c>
      <c r="J1068" t="s">
        <v>13018</v>
      </c>
      <c r="K1068" t="s">
        <v>32201</v>
      </c>
      <c r="L1068" t="s">
        <v>32202</v>
      </c>
      <c r="M1068" s="2" t="str">
        <f>HYPERLINK(склад2въезд1319202122[[#This Row],[RelativePath]])</f>
        <v>8 Ангар вход\GA3948333_1_20260505T142200Z.jpg</v>
      </c>
    </row>
    <row r="1069" spans="1:13" x14ac:dyDescent="0.25">
      <c r="A1069" s="1" t="s">
        <v>14</v>
      </c>
      <c r="B1069" s="3">
        <v>46147</v>
      </c>
      <c r="C1069" s="4">
        <v>0.61730324074074072</v>
      </c>
      <c r="D1069" t="s">
        <v>7214</v>
      </c>
      <c r="E1069" t="s">
        <v>1258</v>
      </c>
      <c r="I1069" t="s">
        <v>32203</v>
      </c>
      <c r="J1069" t="s">
        <v>13018</v>
      </c>
      <c r="K1069" t="s">
        <v>32204</v>
      </c>
      <c r="L1069" t="s">
        <v>32205</v>
      </c>
      <c r="M1069" s="2" t="str">
        <f>HYPERLINK(склад2въезд1319202122[[#This Row],[RelativePath]])</f>
        <v>8 Ангар вход\GA3948333_1_20260505T144855Z.jpg</v>
      </c>
    </row>
    <row r="1070" spans="1:13" x14ac:dyDescent="0.25">
      <c r="A1070" s="1" t="s">
        <v>15</v>
      </c>
      <c r="B1070" s="3">
        <v>46148</v>
      </c>
      <c r="C1070" s="4">
        <v>0.43640046296296298</v>
      </c>
      <c r="D1070" t="s">
        <v>4</v>
      </c>
      <c r="E1070" t="s">
        <v>9</v>
      </c>
      <c r="I1070" t="s">
        <v>32206</v>
      </c>
      <c r="J1070" t="s">
        <v>13018</v>
      </c>
      <c r="K1070" t="s">
        <v>32207</v>
      </c>
      <c r="L1070" t="s">
        <v>32208</v>
      </c>
      <c r="M1070" s="2" t="str">
        <f>HYPERLINK(склад2въезд1319202122[[#This Row],[RelativePath]])</f>
        <v>8 Ангар вход\GA3948333_1_20260506T102825Z.jpg</v>
      </c>
    </row>
    <row r="1071" spans="1:13" x14ac:dyDescent="0.25">
      <c r="A1071" s="1" t="s">
        <v>16</v>
      </c>
      <c r="B1071" s="3">
        <v>46149</v>
      </c>
      <c r="C1071" s="4">
        <v>0.26035879629629627</v>
      </c>
      <c r="D1071" t="s">
        <v>4</v>
      </c>
      <c r="E1071" t="s">
        <v>9</v>
      </c>
      <c r="I1071" t="s">
        <v>32944</v>
      </c>
      <c r="J1071" t="s">
        <v>13018</v>
      </c>
      <c r="K1071" t="s">
        <v>32945</v>
      </c>
      <c r="L1071" t="s">
        <v>32946</v>
      </c>
      <c r="M1071" s="2" t="str">
        <f>HYPERLINK(склад2въезд1319202122[[#This Row],[RelativePath]])</f>
        <v>8 Ангар вход\GA3948333_1_20260507T061455Z.jpg</v>
      </c>
    </row>
    <row r="1072" spans="1:13" x14ac:dyDescent="0.25">
      <c r="A1072" s="1" t="s">
        <v>16</v>
      </c>
      <c r="B1072" s="3">
        <v>46149</v>
      </c>
      <c r="C1072" s="4">
        <v>0.85328703703703701</v>
      </c>
      <c r="D1072" t="s">
        <v>4</v>
      </c>
      <c r="E1072" t="s">
        <v>9</v>
      </c>
      <c r="I1072" t="s">
        <v>32947</v>
      </c>
      <c r="J1072" t="s">
        <v>13018</v>
      </c>
      <c r="K1072" t="s">
        <v>32948</v>
      </c>
      <c r="L1072" t="s">
        <v>32949</v>
      </c>
      <c r="M1072" s="2" t="str">
        <f>HYPERLINK(склад2въезд1319202122[[#This Row],[RelativePath]])</f>
        <v>8 Ангар вход\GA3948333_1_20260507T202844Z.jpg</v>
      </c>
    </row>
    <row r="1073" spans="1:13" x14ac:dyDescent="0.25">
      <c r="A1073" s="1" t="s">
        <v>17</v>
      </c>
      <c r="B1073" s="3">
        <v>46150</v>
      </c>
      <c r="C1073" s="4">
        <v>0.4626851851851852</v>
      </c>
      <c r="D1073" t="s">
        <v>4</v>
      </c>
      <c r="E1073" t="s">
        <v>4300</v>
      </c>
      <c r="I1073" t="s">
        <v>32950</v>
      </c>
      <c r="J1073" t="s">
        <v>13018</v>
      </c>
      <c r="K1073" t="s">
        <v>32951</v>
      </c>
      <c r="L1073" t="s">
        <v>32952</v>
      </c>
      <c r="M1073" s="2" t="str">
        <f>HYPERLINK(склад2въезд1319202122[[#This Row],[RelativePath]])</f>
        <v>8 Ангар вход\GA3948333_1_20260508T110616Z.jpg</v>
      </c>
    </row>
    <row r="1074" spans="1:13" x14ac:dyDescent="0.25">
      <c r="A1074" s="1" t="s">
        <v>17</v>
      </c>
      <c r="B1074" s="3">
        <v>46150</v>
      </c>
      <c r="C1074" s="4">
        <v>0.84658564814814818</v>
      </c>
      <c r="D1074" t="s">
        <v>1590</v>
      </c>
      <c r="E1074" t="s">
        <v>9</v>
      </c>
      <c r="I1074" t="s">
        <v>32953</v>
      </c>
      <c r="J1074" t="s">
        <v>13018</v>
      </c>
      <c r="K1074" t="s">
        <v>32954</v>
      </c>
      <c r="L1074" t="s">
        <v>32955</v>
      </c>
      <c r="M1074" s="2" t="str">
        <f>HYPERLINK(склад2въезд1319202122[[#This Row],[RelativePath]])</f>
        <v>8 Ангар вход\GA3948333_1_20260508T201905Z.jpg</v>
      </c>
    </row>
    <row r="1075" spans="1:13" x14ac:dyDescent="0.25">
      <c r="A1075" s="1" t="s">
        <v>18</v>
      </c>
      <c r="B1075" s="3">
        <v>46151</v>
      </c>
      <c r="C1075" s="4">
        <v>0.40763888888888888</v>
      </c>
      <c r="D1075" t="s">
        <v>1590</v>
      </c>
      <c r="E1075" t="s">
        <v>9</v>
      </c>
      <c r="I1075" t="s">
        <v>32956</v>
      </c>
      <c r="J1075" t="s">
        <v>13018</v>
      </c>
      <c r="K1075" t="s">
        <v>32957</v>
      </c>
      <c r="L1075" t="s">
        <v>32958</v>
      </c>
      <c r="M1075" s="2" t="str">
        <f>HYPERLINK(склад2въезд1319202122[[#This Row],[RelativePath]])</f>
        <v>8 Ангар вход\GA3948333_1_20260509T094700Z.jpg</v>
      </c>
    </row>
    <row r="1076" spans="1:13" x14ac:dyDescent="0.25">
      <c r="A1076" s="1" t="s">
        <v>18</v>
      </c>
      <c r="B1076" s="3">
        <v>46151</v>
      </c>
      <c r="C1076" s="4">
        <v>0.87631944444444443</v>
      </c>
      <c r="D1076" t="s">
        <v>1590</v>
      </c>
      <c r="E1076" t="s">
        <v>9</v>
      </c>
      <c r="I1076" t="s">
        <v>32959</v>
      </c>
      <c r="J1076" t="s">
        <v>13018</v>
      </c>
      <c r="K1076" t="s">
        <v>32960</v>
      </c>
      <c r="L1076" t="s">
        <v>32961</v>
      </c>
      <c r="M1076" s="2" t="str">
        <f>HYPERLINK(склад2въезд1319202122[[#This Row],[RelativePath]])</f>
        <v>8 Ангар вход\GA3948333_1_20260509T210154Z.jpg</v>
      </c>
    </row>
    <row r="1077" spans="1:13" x14ac:dyDescent="0.25">
      <c r="A1077" s="1" t="s">
        <v>22</v>
      </c>
      <c r="B1077" s="3">
        <v>46152</v>
      </c>
      <c r="C1077" s="4">
        <v>0.85504629629629625</v>
      </c>
      <c r="D1077" t="s">
        <v>1590</v>
      </c>
      <c r="E1077" t="s">
        <v>9</v>
      </c>
      <c r="I1077" t="s">
        <v>32962</v>
      </c>
      <c r="J1077" t="s">
        <v>13018</v>
      </c>
      <c r="K1077" t="s">
        <v>32963</v>
      </c>
      <c r="L1077" t="s">
        <v>32964</v>
      </c>
      <c r="M1077" s="2" t="str">
        <f>HYPERLINK(склад2въезд1319202122[[#This Row],[RelativePath]])</f>
        <v>8 Ангар вход\GA3948333_1_20260510T203116Z.jpg</v>
      </c>
    </row>
    <row r="1078" spans="1:13" x14ac:dyDescent="0.25">
      <c r="A1078" s="1" t="s">
        <v>13</v>
      </c>
      <c r="B1078" s="3">
        <v>46153</v>
      </c>
      <c r="C1078" s="4">
        <v>0.36700231481481482</v>
      </c>
      <c r="D1078" t="s">
        <v>4</v>
      </c>
      <c r="E1078" t="s">
        <v>9</v>
      </c>
      <c r="I1078" t="s">
        <v>33558</v>
      </c>
      <c r="J1078" t="s">
        <v>13018</v>
      </c>
      <c r="K1078" t="s">
        <v>33559</v>
      </c>
      <c r="L1078" t="s">
        <v>33560</v>
      </c>
      <c r="M1078" s="2" t="str">
        <f>HYPERLINK(склад2въезд1319202122[[#This Row],[RelativePath]])</f>
        <v>8 Ангар вход\GA3948333_1_20260511T084829Z.jpg</v>
      </c>
    </row>
    <row r="1079" spans="1:13" x14ac:dyDescent="0.25">
      <c r="A1079" s="1" t="s">
        <v>13</v>
      </c>
      <c r="B1079" s="3">
        <v>46153</v>
      </c>
      <c r="C1079" s="4">
        <v>0.84973379629629631</v>
      </c>
      <c r="D1079" t="s">
        <v>1590</v>
      </c>
      <c r="E1079" t="s">
        <v>9</v>
      </c>
      <c r="I1079" t="s">
        <v>33561</v>
      </c>
      <c r="J1079" t="s">
        <v>13018</v>
      </c>
      <c r="K1079" t="s">
        <v>33562</v>
      </c>
      <c r="L1079" t="s">
        <v>33563</v>
      </c>
      <c r="M1079" s="2" t="str">
        <f>HYPERLINK(склад2въезд1319202122[[#This Row],[RelativePath]])</f>
        <v>8 Ангар вход\GA3948333_1_20260511T202337Z.jpg</v>
      </c>
    </row>
    <row r="1080" spans="1:13" x14ac:dyDescent="0.25">
      <c r="A1080" s="1" t="s">
        <v>14</v>
      </c>
      <c r="B1080" s="3">
        <v>46154</v>
      </c>
      <c r="C1080" s="4">
        <v>0.53965277777777776</v>
      </c>
      <c r="D1080" t="s">
        <v>4</v>
      </c>
      <c r="E1080" t="s">
        <v>9</v>
      </c>
      <c r="I1080" t="s">
        <v>33564</v>
      </c>
      <c r="J1080" t="s">
        <v>13018</v>
      </c>
      <c r="K1080" t="s">
        <v>33565</v>
      </c>
      <c r="L1080" t="s">
        <v>33566</v>
      </c>
      <c r="M1080" s="2" t="str">
        <f>HYPERLINK(склад2въезд1319202122[[#This Row],[RelativePath]])</f>
        <v>8 Ангар вход\GA3948333_1_20260512T125706Z.jpg</v>
      </c>
    </row>
    <row r="1081" spans="1:13" x14ac:dyDescent="0.25">
      <c r="A1081" s="1" t="s">
        <v>14</v>
      </c>
      <c r="B1081" s="3">
        <v>46154</v>
      </c>
      <c r="C1081" s="4">
        <v>0.6031481481481481</v>
      </c>
      <c r="D1081" t="s">
        <v>7214</v>
      </c>
      <c r="E1081" t="s">
        <v>1258</v>
      </c>
      <c r="I1081" t="s">
        <v>33567</v>
      </c>
      <c r="J1081" t="s">
        <v>13018</v>
      </c>
      <c r="K1081" t="s">
        <v>33568</v>
      </c>
      <c r="L1081" t="s">
        <v>33569</v>
      </c>
      <c r="M1081" s="2" t="str">
        <f>HYPERLINK(склад2въезд1319202122[[#This Row],[RelativePath]])</f>
        <v>8 Ангар вход\GA3948333_1_20260512T142832Z.jpg</v>
      </c>
    </row>
    <row r="1082" spans="1:13" x14ac:dyDescent="0.25">
      <c r="A1082" s="1" t="s">
        <v>14</v>
      </c>
      <c r="B1082" s="3">
        <v>46154</v>
      </c>
      <c r="C1082" s="4">
        <v>0.60533564814814811</v>
      </c>
      <c r="D1082" t="s">
        <v>24802</v>
      </c>
      <c r="E1082" t="s">
        <v>1258</v>
      </c>
      <c r="I1082" t="s">
        <v>33570</v>
      </c>
      <c r="J1082" t="s">
        <v>13018</v>
      </c>
      <c r="K1082" t="s">
        <v>33571</v>
      </c>
      <c r="L1082" t="s">
        <v>33572</v>
      </c>
      <c r="M1082" s="2" t="str">
        <f>HYPERLINK(склад2въезд1319202122[[#This Row],[RelativePath]])</f>
        <v>8 Ангар вход\GA3948333_1_20260512T143141Z.jpg</v>
      </c>
    </row>
    <row r="1083" spans="1:13" x14ac:dyDescent="0.25">
      <c r="A1083" s="1" t="s">
        <v>14</v>
      </c>
      <c r="B1083" s="3">
        <v>46154</v>
      </c>
      <c r="C1083" s="4">
        <v>0.60770833333333329</v>
      </c>
      <c r="D1083" t="s">
        <v>7214</v>
      </c>
      <c r="E1083" t="s">
        <v>1258</v>
      </c>
      <c r="I1083" t="s">
        <v>33573</v>
      </c>
      <c r="J1083" t="s">
        <v>13018</v>
      </c>
      <c r="K1083" t="s">
        <v>33574</v>
      </c>
      <c r="L1083" t="s">
        <v>33575</v>
      </c>
      <c r="M1083" s="2" t="str">
        <f>HYPERLINK(склад2въезд1319202122[[#This Row],[RelativePath]])</f>
        <v>8 Ангар вход\GA3948333_1_20260512T143506Z.jpg</v>
      </c>
    </row>
    <row r="1084" spans="1:13" x14ac:dyDescent="0.25">
      <c r="A1084" s="1" t="s">
        <v>14</v>
      </c>
      <c r="B1084" s="3">
        <v>46154</v>
      </c>
      <c r="C1084" s="4">
        <v>0.66445601851851854</v>
      </c>
      <c r="D1084" t="s">
        <v>4</v>
      </c>
      <c r="E1084" t="s">
        <v>4300</v>
      </c>
      <c r="I1084" t="s">
        <v>33576</v>
      </c>
      <c r="J1084" t="s">
        <v>13018</v>
      </c>
      <c r="K1084" t="s">
        <v>33577</v>
      </c>
      <c r="L1084" t="s">
        <v>33578</v>
      </c>
      <c r="M1084" s="2" t="str">
        <f>HYPERLINK(склад2въезд1319202122[[#This Row],[RelativePath]])</f>
        <v>8 Ангар вход\GA3948333_1_20260512T155649Z.jpg</v>
      </c>
    </row>
  </sheetData>
  <conditionalFormatting sqref="D1085:D1095 E1085:E1098 G2:H1084 D2:E1084">
    <cfRule type="containsText" dxfId="1047" priority="14" operator="containsText" text="Выезд с территории">
      <formula>NOT(ISERROR(SEARCH("Выезд с территории",D2)))</formula>
    </cfRule>
  </conditionalFormatting>
  <conditionalFormatting sqref="F2:F1084">
    <cfRule type="notContainsText" dxfId="1046" priority="13" operator="notContains" text="порожний">
      <formula>ISERROR(SEARCH("порожний",F2))</formula>
    </cfRule>
  </conditionalFormatting>
  <conditionalFormatting sqref="E2:E1098">
    <cfRule type="containsText" dxfId="1045" priority="11" operator="containsText" text="Газель базы">
      <formula>NOT(ISERROR(SEARCH("Газель базы",E2)))</formula>
    </cfRule>
    <cfRule type="containsText" dxfId="1044" priority="12" operator="containsText" text="Погрузчик базы">
      <formula>NOT(ISERROR(SEARCH("Погрузчик базы",E2)))</formula>
    </cfRule>
  </conditionalFormatting>
  <conditionalFormatting sqref="E2:E1098">
    <cfRule type="containsText" dxfId="1043" priority="10" operator="containsText" text="Трактор базы">
      <formula>NOT(ISERROR(SEARCH("Трактор базы",E2)))</formula>
    </cfRule>
  </conditionalFormatting>
  <conditionalFormatting sqref="A2:C1084">
    <cfRule type="expression" dxfId="1042" priority="9">
      <formula>$A2="пн"</formula>
    </cfRule>
  </conditionalFormatting>
  <conditionalFormatting sqref="A2:C1086">
    <cfRule type="expression" dxfId="1041" priority="3">
      <formula>$A2="вс"</formula>
    </cfRule>
    <cfRule type="expression" dxfId="1040" priority="4">
      <formula>$A2="сб"</formula>
    </cfRule>
    <cfRule type="expression" dxfId="1039" priority="5">
      <formula>$A2="пт"</formula>
    </cfRule>
    <cfRule type="expression" dxfId="1038" priority="6">
      <formula>$A2="чт"</formula>
    </cfRule>
    <cfRule type="expression" dxfId="1037" priority="7">
      <formula>$A2="ср"</formula>
    </cfRule>
    <cfRule type="expression" dxfId="1036" priority="8">
      <formula>$A2="вт"</formula>
    </cfRule>
  </conditionalFormatting>
  <conditionalFormatting sqref="D2:D1095">
    <cfRule type="containsText" dxfId="10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5">
    <cfRule type="containsText" dxfId="10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38"/>
  <sheetViews>
    <sheetView tabSelected="1" zoomScale="90" zoomScaleNormal="90" workbookViewId="0">
      <pane ySplit="1" topLeftCell="A921" activePane="bottomLeft" state="frozen"/>
      <selection pane="bottomLeft" activeCell="I934" sqref="I934:I93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685</v>
      </c>
      <c r="J2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881</v>
      </c>
      <c r="E3" t="s">
        <v>887</v>
      </c>
      <c r="I3" t="s">
        <v>687</v>
      </c>
      <c r="J3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681</v>
      </c>
      <c r="E4" t="s">
        <v>465</v>
      </c>
      <c r="I4" t="s">
        <v>689</v>
      </c>
      <c r="J4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681</v>
      </c>
      <c r="E5" t="s">
        <v>465</v>
      </c>
      <c r="I5" t="s">
        <v>691</v>
      </c>
      <c r="J5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693</v>
      </c>
      <c r="J6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888</v>
      </c>
      <c r="E7" t="s">
        <v>465</v>
      </c>
      <c r="I7" t="s">
        <v>695</v>
      </c>
      <c r="J7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225</v>
      </c>
      <c r="E8" t="s">
        <v>889</v>
      </c>
      <c r="I8" t="s">
        <v>697</v>
      </c>
      <c r="J8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699</v>
      </c>
      <c r="J9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701</v>
      </c>
      <c r="J10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703</v>
      </c>
      <c r="J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1610</v>
      </c>
      <c r="E12" t="s">
        <v>1055</v>
      </c>
      <c r="I12" t="s">
        <v>705</v>
      </c>
      <c r="J12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707</v>
      </c>
      <c r="J13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709</v>
      </c>
      <c r="J14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711</v>
      </c>
      <c r="J15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713</v>
      </c>
      <c r="J16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715</v>
      </c>
      <c r="J17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717</v>
      </c>
      <c r="J18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719</v>
      </c>
      <c r="J19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721</v>
      </c>
      <c r="J20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723</v>
      </c>
      <c r="J2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725</v>
      </c>
      <c r="J22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727</v>
      </c>
      <c r="J23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729</v>
      </c>
      <c r="J24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731</v>
      </c>
      <c r="J25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733</v>
      </c>
      <c r="J26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735</v>
      </c>
      <c r="J27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737</v>
      </c>
      <c r="J28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1610</v>
      </c>
      <c r="E29" t="s">
        <v>1055</v>
      </c>
      <c r="I29" t="s">
        <v>739</v>
      </c>
      <c r="J29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1610</v>
      </c>
      <c r="E30" t="s">
        <v>1055</v>
      </c>
      <c r="I30" t="s">
        <v>741</v>
      </c>
      <c r="J30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1610</v>
      </c>
      <c r="E31" t="s">
        <v>1055</v>
      </c>
      <c r="I31" t="s">
        <v>743</v>
      </c>
      <c r="J3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745</v>
      </c>
      <c r="J32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747</v>
      </c>
      <c r="J33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749</v>
      </c>
      <c r="J34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751</v>
      </c>
      <c r="J35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1610</v>
      </c>
      <c r="E36" t="s">
        <v>1055</v>
      </c>
      <c r="I36" t="s">
        <v>753</v>
      </c>
      <c r="J36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755</v>
      </c>
      <c r="J37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683</v>
      </c>
      <c r="E38" t="s">
        <v>1055</v>
      </c>
      <c r="I38" t="s">
        <v>757</v>
      </c>
      <c r="J38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759</v>
      </c>
      <c r="J39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761</v>
      </c>
      <c r="J40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763</v>
      </c>
      <c r="J4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765</v>
      </c>
      <c r="J42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767</v>
      </c>
      <c r="J43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881</v>
      </c>
      <c r="E44" t="s">
        <v>883</v>
      </c>
      <c r="I44" t="s">
        <v>769</v>
      </c>
      <c r="J44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771</v>
      </c>
      <c r="J45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683</v>
      </c>
      <c r="E46" t="s">
        <v>1055</v>
      </c>
      <c r="I46" t="s">
        <v>773</v>
      </c>
      <c r="J46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1056</v>
      </c>
      <c r="E47" t="s">
        <v>887</v>
      </c>
      <c r="I47" t="s">
        <v>775</v>
      </c>
      <c r="J47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777</v>
      </c>
      <c r="J48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779</v>
      </c>
      <c r="J49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881</v>
      </c>
      <c r="E50" t="s">
        <v>885</v>
      </c>
      <c r="I50" t="s">
        <v>781</v>
      </c>
      <c r="J50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783</v>
      </c>
      <c r="J5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1057</v>
      </c>
      <c r="I52" t="s">
        <v>785</v>
      </c>
      <c r="J52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881</v>
      </c>
      <c r="E53" t="s">
        <v>1057</v>
      </c>
      <c r="I53" t="s">
        <v>787</v>
      </c>
      <c r="J53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789</v>
      </c>
      <c r="J54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791</v>
      </c>
      <c r="J55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793</v>
      </c>
      <c r="J56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795</v>
      </c>
      <c r="J57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797</v>
      </c>
      <c r="J58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799</v>
      </c>
      <c r="J59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801</v>
      </c>
      <c r="J60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803</v>
      </c>
      <c r="J6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805</v>
      </c>
      <c r="J62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807</v>
      </c>
      <c r="J63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809</v>
      </c>
      <c r="J64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811</v>
      </c>
      <c r="J65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813</v>
      </c>
      <c r="J66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815</v>
      </c>
      <c r="J67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817</v>
      </c>
      <c r="J68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819</v>
      </c>
      <c r="J69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821</v>
      </c>
      <c r="J70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823</v>
      </c>
      <c r="J7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825</v>
      </c>
      <c r="J72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1610</v>
      </c>
      <c r="E73" t="s">
        <v>1055</v>
      </c>
      <c r="I73" t="s">
        <v>827</v>
      </c>
      <c r="J73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829</v>
      </c>
      <c r="J74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831</v>
      </c>
      <c r="J75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833</v>
      </c>
      <c r="J76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881</v>
      </c>
      <c r="E77" t="s">
        <v>885</v>
      </c>
      <c r="I77" t="s">
        <v>835</v>
      </c>
      <c r="J77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881</v>
      </c>
      <c r="E78" t="s">
        <v>885</v>
      </c>
      <c r="I78" t="s">
        <v>837</v>
      </c>
      <c r="J78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839</v>
      </c>
      <c r="J79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841</v>
      </c>
      <c r="J80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843</v>
      </c>
      <c r="J8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845</v>
      </c>
      <c r="J82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847</v>
      </c>
      <c r="J83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849</v>
      </c>
      <c r="J84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851</v>
      </c>
      <c r="J85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1610</v>
      </c>
      <c r="E86" t="s">
        <v>1055</v>
      </c>
      <c r="I86" t="s">
        <v>853</v>
      </c>
      <c r="J86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855</v>
      </c>
      <c r="J87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683</v>
      </c>
      <c r="E88" t="s">
        <v>1055</v>
      </c>
      <c r="I88" t="s">
        <v>857</v>
      </c>
      <c r="J88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859</v>
      </c>
      <c r="J89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861</v>
      </c>
      <c r="J90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863</v>
      </c>
      <c r="J9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865</v>
      </c>
      <c r="J92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867</v>
      </c>
      <c r="J93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869</v>
      </c>
      <c r="J94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871</v>
      </c>
      <c r="J95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873</v>
      </c>
      <c r="J96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875</v>
      </c>
      <c r="J97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877</v>
      </c>
      <c r="J98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879</v>
      </c>
      <c r="J99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1610</v>
      </c>
      <c r="E100" t="s">
        <v>1055</v>
      </c>
      <c r="I100" t="s">
        <v>957</v>
      </c>
      <c r="J100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959</v>
      </c>
      <c r="J10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961</v>
      </c>
      <c r="J102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963</v>
      </c>
      <c r="J103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965</v>
      </c>
      <c r="J104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967</v>
      </c>
      <c r="J105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969</v>
      </c>
      <c r="J106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1872</v>
      </c>
      <c r="J107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2295</v>
      </c>
      <c r="I108" t="s">
        <v>1874</v>
      </c>
      <c r="J108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2295</v>
      </c>
      <c r="I109" t="s">
        <v>1876</v>
      </c>
      <c r="J109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2295</v>
      </c>
      <c r="I110" t="s">
        <v>1878</v>
      </c>
      <c r="J110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2295</v>
      </c>
      <c r="I111" t="s">
        <v>1880</v>
      </c>
      <c r="J1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2298</v>
      </c>
      <c r="E112" t="s">
        <v>2299</v>
      </c>
      <c r="F112" t="s">
        <v>2289</v>
      </c>
      <c r="G112">
        <v>1</v>
      </c>
      <c r="H112" t="s">
        <v>2300</v>
      </c>
      <c r="I112" t="s">
        <v>1882</v>
      </c>
      <c r="J112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2298</v>
      </c>
      <c r="E113" t="s">
        <v>2299</v>
      </c>
      <c r="F113" t="s">
        <v>2289</v>
      </c>
      <c r="G113">
        <v>1</v>
      </c>
      <c r="H113" t="s">
        <v>2300</v>
      </c>
      <c r="I113" t="s">
        <v>1884</v>
      </c>
      <c r="J113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2298</v>
      </c>
      <c r="E114" t="s">
        <v>2299</v>
      </c>
      <c r="F114" t="s">
        <v>2289</v>
      </c>
      <c r="G114">
        <v>1</v>
      </c>
      <c r="H114" t="s">
        <v>2300</v>
      </c>
      <c r="I114" t="s">
        <v>1886</v>
      </c>
      <c r="J114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2298</v>
      </c>
      <c r="E115" t="s">
        <v>2299</v>
      </c>
      <c r="F115" t="s">
        <v>2289</v>
      </c>
      <c r="G115">
        <v>1</v>
      </c>
      <c r="H115" t="s">
        <v>2300</v>
      </c>
      <c r="I115" t="s">
        <v>1888</v>
      </c>
      <c r="J115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2298</v>
      </c>
      <c r="E116" t="s">
        <v>2299</v>
      </c>
      <c r="F116" t="s">
        <v>2289</v>
      </c>
      <c r="G116">
        <v>1</v>
      </c>
      <c r="H116" t="s">
        <v>2300</v>
      </c>
      <c r="I116" t="s">
        <v>1890</v>
      </c>
      <c r="J116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2298</v>
      </c>
      <c r="E117" t="s">
        <v>2299</v>
      </c>
      <c r="F117" t="s">
        <v>2289</v>
      </c>
      <c r="G117">
        <v>1</v>
      </c>
      <c r="H117" t="s">
        <v>2300</v>
      </c>
      <c r="I117" t="s">
        <v>1892</v>
      </c>
      <c r="J117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2298</v>
      </c>
      <c r="E118" t="s">
        <v>2299</v>
      </c>
      <c r="F118" t="s">
        <v>2289</v>
      </c>
      <c r="G118">
        <v>1</v>
      </c>
      <c r="H118" t="s">
        <v>2300</v>
      </c>
      <c r="I118" t="s">
        <v>1894</v>
      </c>
      <c r="J118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2298</v>
      </c>
      <c r="E119" t="s">
        <v>2299</v>
      </c>
      <c r="F119" t="s">
        <v>2289</v>
      </c>
      <c r="G119">
        <v>1</v>
      </c>
      <c r="H119" t="s">
        <v>2300</v>
      </c>
      <c r="I119" t="s">
        <v>1896</v>
      </c>
      <c r="J119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1898</v>
      </c>
      <c r="J120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2295</v>
      </c>
      <c r="I121" t="s">
        <v>1900</v>
      </c>
      <c r="J12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1610</v>
      </c>
      <c r="E122" t="s">
        <v>1055</v>
      </c>
      <c r="I122" t="s">
        <v>1902</v>
      </c>
      <c r="J122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2295</v>
      </c>
      <c r="I123" t="s">
        <v>1904</v>
      </c>
      <c r="J123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2295</v>
      </c>
      <c r="I124" t="s">
        <v>1906</v>
      </c>
      <c r="J124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2295</v>
      </c>
      <c r="I125" t="s">
        <v>1908</v>
      </c>
      <c r="J125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2295</v>
      </c>
      <c r="I126" t="s">
        <v>1910</v>
      </c>
      <c r="J126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1912</v>
      </c>
      <c r="J127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881</v>
      </c>
      <c r="E128" t="s">
        <v>1258</v>
      </c>
      <c r="F128" t="s">
        <v>58</v>
      </c>
      <c r="I128" t="s">
        <v>1914</v>
      </c>
      <c r="J128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881</v>
      </c>
      <c r="E129" t="s">
        <v>1258</v>
      </c>
      <c r="F129" t="s">
        <v>58</v>
      </c>
      <c r="I129" t="s">
        <v>1916</v>
      </c>
      <c r="J129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881</v>
      </c>
      <c r="E130" t="s">
        <v>1258</v>
      </c>
      <c r="F130" t="s">
        <v>58</v>
      </c>
      <c r="I130" t="s">
        <v>1918</v>
      </c>
      <c r="J130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881</v>
      </c>
      <c r="E131" t="s">
        <v>1258</v>
      </c>
      <c r="F131" t="s">
        <v>58</v>
      </c>
      <c r="I131" t="s">
        <v>1920</v>
      </c>
      <c r="J13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2302</v>
      </c>
      <c r="H132" t="s">
        <v>2301</v>
      </c>
      <c r="I132" t="s">
        <v>1922</v>
      </c>
      <c r="J132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881</v>
      </c>
      <c r="E133" t="s">
        <v>1258</v>
      </c>
      <c r="F133" t="s">
        <v>2310</v>
      </c>
      <c r="I133" t="s">
        <v>1924</v>
      </c>
      <c r="J133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1926</v>
      </c>
      <c r="J134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881</v>
      </c>
      <c r="E135" t="s">
        <v>1258</v>
      </c>
      <c r="F135" t="s">
        <v>58</v>
      </c>
      <c r="I135" t="s">
        <v>1928</v>
      </c>
      <c r="J135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881</v>
      </c>
      <c r="E136" t="s">
        <v>1258</v>
      </c>
      <c r="F136" t="s">
        <v>58</v>
      </c>
      <c r="I136" t="s">
        <v>1930</v>
      </c>
      <c r="J136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881</v>
      </c>
      <c r="E137" t="s">
        <v>1258</v>
      </c>
      <c r="F137" t="s">
        <v>58</v>
      </c>
      <c r="H137" t="s">
        <v>2295</v>
      </c>
      <c r="I137" t="s">
        <v>1932</v>
      </c>
      <c r="J137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2295</v>
      </c>
      <c r="I138" t="s">
        <v>1934</v>
      </c>
      <c r="J138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2295</v>
      </c>
      <c r="I139" t="s">
        <v>1936</v>
      </c>
      <c r="J139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2295</v>
      </c>
      <c r="I140" t="s">
        <v>1938</v>
      </c>
      <c r="J140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2295</v>
      </c>
      <c r="I141" t="s">
        <v>1940</v>
      </c>
      <c r="J14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2295</v>
      </c>
      <c r="I142" t="s">
        <v>1942</v>
      </c>
      <c r="J142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2295</v>
      </c>
      <c r="I143" t="s">
        <v>1944</v>
      </c>
      <c r="J143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2295</v>
      </c>
      <c r="I144" t="s">
        <v>1946</v>
      </c>
      <c r="J144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2295</v>
      </c>
      <c r="I145" t="s">
        <v>1948</v>
      </c>
      <c r="J145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881</v>
      </c>
      <c r="E146" t="s">
        <v>1258</v>
      </c>
      <c r="F146" t="s">
        <v>2303</v>
      </c>
      <c r="I146" t="s">
        <v>1950</v>
      </c>
      <c r="J146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881</v>
      </c>
      <c r="E147" t="s">
        <v>2299</v>
      </c>
      <c r="F147" t="s">
        <v>2303</v>
      </c>
      <c r="I147" t="s">
        <v>1952</v>
      </c>
      <c r="J147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881</v>
      </c>
      <c r="E148" t="s">
        <v>1258</v>
      </c>
      <c r="F148" t="s">
        <v>883</v>
      </c>
      <c r="I148" t="s">
        <v>1954</v>
      </c>
      <c r="J148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1956</v>
      </c>
      <c r="J149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2304</v>
      </c>
      <c r="E150" t="s">
        <v>1258</v>
      </c>
      <c r="I150" t="s">
        <v>1958</v>
      </c>
      <c r="J150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2305</v>
      </c>
      <c r="E151" t="s">
        <v>1258</v>
      </c>
      <c r="I151" t="s">
        <v>1960</v>
      </c>
      <c r="J15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1962</v>
      </c>
      <c r="J152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2295</v>
      </c>
      <c r="I153" t="s">
        <v>1964</v>
      </c>
      <c r="J153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2295</v>
      </c>
      <c r="I154" t="s">
        <v>1966</v>
      </c>
      <c r="J154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881</v>
      </c>
      <c r="E155" t="s">
        <v>1258</v>
      </c>
      <c r="F155" t="s">
        <v>58</v>
      </c>
      <c r="I155" t="s">
        <v>1968</v>
      </c>
      <c r="J155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2295</v>
      </c>
      <c r="I156" t="s">
        <v>1970</v>
      </c>
      <c r="J156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2295</v>
      </c>
      <c r="I157" t="s">
        <v>1972</v>
      </c>
      <c r="J157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2306</v>
      </c>
      <c r="I158" t="s">
        <v>1974</v>
      </c>
      <c r="J158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1976</v>
      </c>
      <c r="J159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881</v>
      </c>
      <c r="E160" t="s">
        <v>2299</v>
      </c>
      <c r="F160" t="s">
        <v>58</v>
      </c>
      <c r="I160" t="s">
        <v>1978</v>
      </c>
      <c r="J160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2295</v>
      </c>
      <c r="I161" t="s">
        <v>1980</v>
      </c>
      <c r="J16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881</v>
      </c>
      <c r="E162" t="s">
        <v>1258</v>
      </c>
      <c r="F162" t="s">
        <v>58</v>
      </c>
      <c r="I162" t="s">
        <v>1982</v>
      </c>
      <c r="J162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2295</v>
      </c>
      <c r="I163" t="s">
        <v>1984</v>
      </c>
      <c r="J163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2295</v>
      </c>
      <c r="I164" t="s">
        <v>1986</v>
      </c>
      <c r="J164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881</v>
      </c>
      <c r="E165" t="s">
        <v>1258</v>
      </c>
      <c r="F165" t="s">
        <v>58</v>
      </c>
      <c r="I165" t="s">
        <v>1988</v>
      </c>
      <c r="J165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1990</v>
      </c>
      <c r="J166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1590</v>
      </c>
      <c r="I167" t="s">
        <v>1992</v>
      </c>
      <c r="J167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1590</v>
      </c>
      <c r="I168" t="s">
        <v>1994</v>
      </c>
      <c r="J168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2941</v>
      </c>
      <c r="J169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2295</v>
      </c>
      <c r="I170" t="s">
        <v>2943</v>
      </c>
      <c r="J170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2295</v>
      </c>
      <c r="I171" t="s">
        <v>2945</v>
      </c>
      <c r="J17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2295</v>
      </c>
      <c r="I172" t="s">
        <v>2947</v>
      </c>
      <c r="J172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2295</v>
      </c>
      <c r="I173" t="s">
        <v>2949</v>
      </c>
      <c r="J173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2951</v>
      </c>
      <c r="J174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1610</v>
      </c>
      <c r="E175" t="s">
        <v>1055</v>
      </c>
      <c r="I175" t="s">
        <v>2953</v>
      </c>
      <c r="J175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1610</v>
      </c>
      <c r="E176" t="s">
        <v>1055</v>
      </c>
      <c r="H176" t="s">
        <v>2295</v>
      </c>
      <c r="I176" t="s">
        <v>2955</v>
      </c>
      <c r="J176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1610</v>
      </c>
      <c r="E177" t="s">
        <v>1055</v>
      </c>
      <c r="H177" t="s">
        <v>2295</v>
      </c>
      <c r="I177" t="s">
        <v>2957</v>
      </c>
      <c r="J177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1610</v>
      </c>
      <c r="E178" t="s">
        <v>1055</v>
      </c>
      <c r="H178" t="s">
        <v>2295</v>
      </c>
      <c r="I178" t="s">
        <v>2959</v>
      </c>
      <c r="J178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1610</v>
      </c>
      <c r="E179" t="s">
        <v>1055</v>
      </c>
      <c r="H179" t="s">
        <v>2295</v>
      </c>
      <c r="I179" t="s">
        <v>2961</v>
      </c>
      <c r="J179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2963</v>
      </c>
      <c r="J180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1610</v>
      </c>
      <c r="E181" t="s">
        <v>1055</v>
      </c>
      <c r="H181" t="s">
        <v>2295</v>
      </c>
      <c r="I181" t="s">
        <v>2965</v>
      </c>
      <c r="J18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1610</v>
      </c>
      <c r="E182" t="s">
        <v>1055</v>
      </c>
      <c r="H182" t="s">
        <v>2295</v>
      </c>
      <c r="I182" t="s">
        <v>2967</v>
      </c>
      <c r="J182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1610</v>
      </c>
      <c r="E183" t="s">
        <v>1055</v>
      </c>
      <c r="H183" t="s">
        <v>2295</v>
      </c>
      <c r="I183" t="s">
        <v>2969</v>
      </c>
      <c r="J183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1610</v>
      </c>
      <c r="E184" t="s">
        <v>1055</v>
      </c>
      <c r="H184" t="s">
        <v>2295</v>
      </c>
      <c r="I184" t="s">
        <v>2971</v>
      </c>
      <c r="J184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1610</v>
      </c>
      <c r="E185" t="s">
        <v>1055</v>
      </c>
      <c r="H185" t="s">
        <v>2295</v>
      </c>
      <c r="I185" t="s">
        <v>2973</v>
      </c>
      <c r="J185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1610</v>
      </c>
      <c r="E186" t="s">
        <v>1055</v>
      </c>
      <c r="H186" t="s">
        <v>2295</v>
      </c>
      <c r="I186" t="s">
        <v>2975</v>
      </c>
      <c r="J186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1610</v>
      </c>
      <c r="E187" t="s">
        <v>1055</v>
      </c>
      <c r="H187" t="s">
        <v>2295</v>
      </c>
      <c r="I187" t="s">
        <v>2977</v>
      </c>
      <c r="J187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1610</v>
      </c>
      <c r="E188" t="s">
        <v>1055</v>
      </c>
      <c r="H188" t="s">
        <v>2295</v>
      </c>
      <c r="I188" t="s">
        <v>2979</v>
      </c>
      <c r="J188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1610</v>
      </c>
      <c r="E189" t="s">
        <v>1055</v>
      </c>
      <c r="H189" t="s">
        <v>2295</v>
      </c>
      <c r="I189" t="s">
        <v>2981</v>
      </c>
      <c r="J189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2983</v>
      </c>
      <c r="J190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2295</v>
      </c>
      <c r="I191" t="s">
        <v>2985</v>
      </c>
      <c r="J19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2295</v>
      </c>
      <c r="I192" t="s">
        <v>2987</v>
      </c>
      <c r="J192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2295</v>
      </c>
      <c r="I193" t="s">
        <v>2989</v>
      </c>
      <c r="J193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2295</v>
      </c>
      <c r="I194" t="s">
        <v>2991</v>
      </c>
      <c r="J194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2295</v>
      </c>
      <c r="I195" t="s">
        <v>2993</v>
      </c>
      <c r="J195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2295</v>
      </c>
      <c r="I196" t="s">
        <v>2995</v>
      </c>
      <c r="J196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2295</v>
      </c>
      <c r="I197" t="s">
        <v>2997</v>
      </c>
      <c r="J197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2295</v>
      </c>
      <c r="I198" t="s">
        <v>2999</v>
      </c>
      <c r="J198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2295</v>
      </c>
      <c r="I199" t="s">
        <v>3001</v>
      </c>
      <c r="J199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2295</v>
      </c>
      <c r="I200" t="s">
        <v>3003</v>
      </c>
      <c r="J200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2295</v>
      </c>
      <c r="I201" t="s">
        <v>3005</v>
      </c>
      <c r="J20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2295</v>
      </c>
      <c r="I202" t="s">
        <v>3007</v>
      </c>
      <c r="J202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2295</v>
      </c>
      <c r="I203" t="s">
        <v>3009</v>
      </c>
      <c r="J203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2295</v>
      </c>
      <c r="I204" t="s">
        <v>3011</v>
      </c>
      <c r="J204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2295</v>
      </c>
      <c r="I205" t="s">
        <v>3013</v>
      </c>
      <c r="J205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2295</v>
      </c>
      <c r="I206" t="s">
        <v>3015</v>
      </c>
      <c r="J206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2295</v>
      </c>
      <c r="I207" t="s">
        <v>3017</v>
      </c>
      <c r="J207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2295</v>
      </c>
      <c r="I208" t="s">
        <v>3019</v>
      </c>
      <c r="J208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2295</v>
      </c>
      <c r="I209" t="s">
        <v>3021</v>
      </c>
      <c r="J209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3296</v>
      </c>
      <c r="E210" t="s">
        <v>86</v>
      </c>
      <c r="F210" t="s">
        <v>58</v>
      </c>
      <c r="I210" t="s">
        <v>3023</v>
      </c>
      <c r="J210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3025</v>
      </c>
      <c r="J2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3297</v>
      </c>
      <c r="F212" t="s">
        <v>889</v>
      </c>
      <c r="I212" t="s">
        <v>3027</v>
      </c>
      <c r="J212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1590</v>
      </c>
      <c r="I213" t="s">
        <v>3352</v>
      </c>
      <c r="J213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3629</v>
      </c>
      <c r="J214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4039</v>
      </c>
      <c r="E215" t="s">
        <v>4038</v>
      </c>
      <c r="I215" t="s">
        <v>3631</v>
      </c>
      <c r="J215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4039</v>
      </c>
      <c r="E216" t="s">
        <v>4038</v>
      </c>
      <c r="H216" t="s">
        <v>2295</v>
      </c>
      <c r="I216" t="s">
        <v>3633</v>
      </c>
      <c r="J216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881</v>
      </c>
      <c r="E217" t="s">
        <v>4040</v>
      </c>
      <c r="F217" t="s">
        <v>889</v>
      </c>
      <c r="I217" t="s">
        <v>3635</v>
      </c>
      <c r="J217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881</v>
      </c>
      <c r="E218" t="s">
        <v>4040</v>
      </c>
      <c r="F218" t="s">
        <v>889</v>
      </c>
      <c r="H218" t="s">
        <v>2295</v>
      </c>
      <c r="I218" t="s">
        <v>3637</v>
      </c>
      <c r="J218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3639</v>
      </c>
      <c r="J219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2295</v>
      </c>
      <c r="I220" t="s">
        <v>3641</v>
      </c>
      <c r="J220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2295</v>
      </c>
      <c r="I221" t="s">
        <v>3643</v>
      </c>
      <c r="J22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2295</v>
      </c>
      <c r="I222" t="s">
        <v>3645</v>
      </c>
      <c r="J222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2295</v>
      </c>
      <c r="I223" t="s">
        <v>3647</v>
      </c>
      <c r="J223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2295</v>
      </c>
      <c r="I224" t="s">
        <v>3649</v>
      </c>
      <c r="J224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2295</v>
      </c>
      <c r="I225" t="s">
        <v>3651</v>
      </c>
      <c r="J225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2295</v>
      </c>
      <c r="I226" t="s">
        <v>3653</v>
      </c>
      <c r="J226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2295</v>
      </c>
      <c r="I227" t="s">
        <v>3655</v>
      </c>
      <c r="J227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2295</v>
      </c>
      <c r="I228" t="s">
        <v>3657</v>
      </c>
      <c r="J228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2295</v>
      </c>
      <c r="I229" t="s">
        <v>3659</v>
      </c>
      <c r="J229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2295</v>
      </c>
      <c r="I230" t="s">
        <v>3661</v>
      </c>
      <c r="J230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881</v>
      </c>
      <c r="E231" t="s">
        <v>1258</v>
      </c>
      <c r="F231" t="s">
        <v>58</v>
      </c>
      <c r="I231" t="s">
        <v>3663</v>
      </c>
      <c r="J23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2295</v>
      </c>
      <c r="I232" t="s">
        <v>3665</v>
      </c>
      <c r="J232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881</v>
      </c>
      <c r="E233" t="s">
        <v>1258</v>
      </c>
      <c r="F233" t="s">
        <v>58</v>
      </c>
      <c r="I233" t="s">
        <v>3667</v>
      </c>
      <c r="J233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2295</v>
      </c>
      <c r="I234" t="s">
        <v>3669</v>
      </c>
      <c r="J234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881</v>
      </c>
      <c r="E235" t="s">
        <v>1258</v>
      </c>
      <c r="F235" t="s">
        <v>58</v>
      </c>
      <c r="I235" t="s">
        <v>3671</v>
      </c>
      <c r="J235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2295</v>
      </c>
      <c r="I236" t="s">
        <v>3673</v>
      </c>
      <c r="J236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881</v>
      </c>
      <c r="E237" t="s">
        <v>1258</v>
      </c>
      <c r="F237" t="s">
        <v>58</v>
      </c>
      <c r="I237" t="s">
        <v>3675</v>
      </c>
      <c r="J237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3677</v>
      </c>
      <c r="J238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2295</v>
      </c>
      <c r="I239" t="s">
        <v>3679</v>
      </c>
      <c r="J239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2295</v>
      </c>
      <c r="I240" t="s">
        <v>3681</v>
      </c>
      <c r="J240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2295</v>
      </c>
      <c r="I241" t="s">
        <v>3683</v>
      </c>
      <c r="J24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2295</v>
      </c>
      <c r="I242" t="s">
        <v>3685</v>
      </c>
      <c r="J242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2295</v>
      </c>
      <c r="I243" t="s">
        <v>3687</v>
      </c>
      <c r="J243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881</v>
      </c>
      <c r="E244" t="s">
        <v>465</v>
      </c>
      <c r="F244" t="s">
        <v>2303</v>
      </c>
      <c r="I244" t="s">
        <v>3689</v>
      </c>
      <c r="J244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2295</v>
      </c>
      <c r="I245" t="s">
        <v>3691</v>
      </c>
      <c r="J245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881</v>
      </c>
      <c r="E246" t="s">
        <v>1258</v>
      </c>
      <c r="F246" t="s">
        <v>58</v>
      </c>
      <c r="I246" t="s">
        <v>3693</v>
      </c>
      <c r="J246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2295</v>
      </c>
      <c r="I247" t="s">
        <v>3695</v>
      </c>
      <c r="J247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881</v>
      </c>
      <c r="E248" t="s">
        <v>1258</v>
      </c>
      <c r="F248" t="s">
        <v>58</v>
      </c>
      <c r="I248" t="s">
        <v>3697</v>
      </c>
      <c r="J248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2295</v>
      </c>
      <c r="I249" t="s">
        <v>3699</v>
      </c>
      <c r="J249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2295</v>
      </c>
      <c r="I250" t="s">
        <v>3701</v>
      </c>
      <c r="J250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2295</v>
      </c>
      <c r="I251" t="s">
        <v>3703</v>
      </c>
      <c r="J25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2295</v>
      </c>
      <c r="I252" t="s">
        <v>3705</v>
      </c>
      <c r="J252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2295</v>
      </c>
      <c r="I253" t="s">
        <v>3707</v>
      </c>
      <c r="J253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2295</v>
      </c>
      <c r="I254" t="s">
        <v>3709</v>
      </c>
      <c r="J254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2295</v>
      </c>
      <c r="I255" t="s">
        <v>3711</v>
      </c>
      <c r="J255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465</v>
      </c>
      <c r="F256" t="s">
        <v>889</v>
      </c>
      <c r="H256" t="s">
        <v>4041</v>
      </c>
      <c r="I256" t="s">
        <v>3713</v>
      </c>
      <c r="J256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2295</v>
      </c>
      <c r="I257" t="s">
        <v>3715</v>
      </c>
      <c r="J257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881</v>
      </c>
      <c r="E258" t="s">
        <v>1258</v>
      </c>
      <c r="F258" t="s">
        <v>58</v>
      </c>
      <c r="I258" t="s">
        <v>3717</v>
      </c>
      <c r="J258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2295</v>
      </c>
      <c r="I259" t="s">
        <v>3719</v>
      </c>
      <c r="J259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881</v>
      </c>
      <c r="E260" t="s">
        <v>1258</v>
      </c>
      <c r="F260" t="s">
        <v>58</v>
      </c>
      <c r="I260" t="s">
        <v>3721</v>
      </c>
      <c r="J260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2295</v>
      </c>
      <c r="I261" t="s">
        <v>3723</v>
      </c>
      <c r="J26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2295</v>
      </c>
      <c r="I262" t="s">
        <v>3725</v>
      </c>
      <c r="J262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2295</v>
      </c>
      <c r="I263" t="s">
        <v>3727</v>
      </c>
      <c r="J263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2295</v>
      </c>
      <c r="I264" t="s">
        <v>3729</v>
      </c>
      <c r="J264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2295</v>
      </c>
      <c r="I265" t="s">
        <v>3731</v>
      </c>
      <c r="J265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881</v>
      </c>
      <c r="E266" t="s">
        <v>1258</v>
      </c>
      <c r="F266" t="s">
        <v>58</v>
      </c>
      <c r="I266" t="s">
        <v>3733</v>
      </c>
      <c r="J266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2295</v>
      </c>
      <c r="I267" t="s">
        <v>3735</v>
      </c>
      <c r="J267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881</v>
      </c>
      <c r="E268" t="s">
        <v>1258</v>
      </c>
      <c r="F268" t="s">
        <v>58</v>
      </c>
      <c r="I268" t="s">
        <v>3737</v>
      </c>
      <c r="J268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2295</v>
      </c>
      <c r="I269" t="s">
        <v>3739</v>
      </c>
      <c r="J269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2295</v>
      </c>
      <c r="I270" t="s">
        <v>3741</v>
      </c>
      <c r="J270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2295</v>
      </c>
      <c r="I271" t="s">
        <v>3743</v>
      </c>
      <c r="J27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2295</v>
      </c>
      <c r="I272" t="s">
        <v>3745</v>
      </c>
      <c r="J272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2295</v>
      </c>
      <c r="I273" t="s">
        <v>3747</v>
      </c>
      <c r="J273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2295</v>
      </c>
      <c r="I274" t="s">
        <v>3749</v>
      </c>
      <c r="J274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2295</v>
      </c>
      <c r="I275" t="s">
        <v>3751</v>
      </c>
      <c r="J275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2295</v>
      </c>
      <c r="I276" t="s">
        <v>3753</v>
      </c>
      <c r="J276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2295</v>
      </c>
      <c r="I277" t="s">
        <v>3755</v>
      </c>
      <c r="J277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2295</v>
      </c>
      <c r="I278" t="s">
        <v>3757</v>
      </c>
      <c r="J278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2295</v>
      </c>
      <c r="I279" t="s">
        <v>3759</v>
      </c>
      <c r="J279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2295</v>
      </c>
      <c r="I280" t="s">
        <v>3761</v>
      </c>
      <c r="J280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2295</v>
      </c>
      <c r="I281" t="s">
        <v>3763</v>
      </c>
      <c r="J28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4121</v>
      </c>
      <c r="J282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4144</v>
      </c>
      <c r="I283" t="s">
        <v>4123</v>
      </c>
      <c r="J283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1610</v>
      </c>
      <c r="E284" t="s">
        <v>1055</v>
      </c>
      <c r="I284" t="s">
        <v>4125</v>
      </c>
      <c r="J284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1610</v>
      </c>
      <c r="E285" t="s">
        <v>1055</v>
      </c>
      <c r="I285" t="s">
        <v>4127</v>
      </c>
      <c r="J285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2295</v>
      </c>
      <c r="I286" t="s">
        <v>4129</v>
      </c>
      <c r="J286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2295</v>
      </c>
      <c r="I287" t="s">
        <v>4131</v>
      </c>
      <c r="J287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2295</v>
      </c>
      <c r="I288" t="s">
        <v>4133</v>
      </c>
      <c r="J288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2295</v>
      </c>
      <c r="I289" t="s">
        <v>4135</v>
      </c>
      <c r="J289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2295</v>
      </c>
      <c r="I290" t="s">
        <v>4137</v>
      </c>
      <c r="J290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4195</v>
      </c>
      <c r="J29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2295</v>
      </c>
      <c r="I292" t="s">
        <v>4197</v>
      </c>
      <c r="J292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2295</v>
      </c>
      <c r="I293" t="s">
        <v>4199</v>
      </c>
      <c r="J293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4039</v>
      </c>
      <c r="I294" t="s">
        <v>4201</v>
      </c>
      <c r="J294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4203</v>
      </c>
      <c r="J295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881</v>
      </c>
      <c r="E296" t="s">
        <v>53</v>
      </c>
      <c r="I296" t="s">
        <v>4205</v>
      </c>
      <c r="J296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881</v>
      </c>
      <c r="E297" t="s">
        <v>58</v>
      </c>
      <c r="I297" t="s">
        <v>4207</v>
      </c>
      <c r="J297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2295</v>
      </c>
      <c r="I298" t="s">
        <v>4209</v>
      </c>
      <c r="J298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2295</v>
      </c>
      <c r="I299" t="s">
        <v>4211</v>
      </c>
      <c r="J299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2295</v>
      </c>
      <c r="I300" t="s">
        <v>4213</v>
      </c>
      <c r="J300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4299</v>
      </c>
      <c r="E301" t="s">
        <v>86</v>
      </c>
      <c r="F301" t="s">
        <v>58</v>
      </c>
      <c r="I301" t="s">
        <v>4215</v>
      </c>
      <c r="J30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4299</v>
      </c>
      <c r="E302" t="s">
        <v>86</v>
      </c>
      <c r="F302" t="s">
        <v>58</v>
      </c>
      <c r="I302" t="s">
        <v>4217</v>
      </c>
      <c r="J302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4300</v>
      </c>
      <c r="I303" t="s">
        <v>4219</v>
      </c>
      <c r="J303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4221</v>
      </c>
      <c r="J304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2295</v>
      </c>
      <c r="I305" t="s">
        <v>4223</v>
      </c>
      <c r="J305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2295</v>
      </c>
      <c r="I306" t="s">
        <v>4225</v>
      </c>
      <c r="J306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4299</v>
      </c>
      <c r="E307" t="s">
        <v>86</v>
      </c>
      <c r="F307" t="s">
        <v>58</v>
      </c>
      <c r="I307" t="s">
        <v>4227</v>
      </c>
      <c r="J307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4229</v>
      </c>
      <c r="J308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4231</v>
      </c>
      <c r="J309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4361</v>
      </c>
      <c r="J310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462</v>
      </c>
      <c r="H311" t="s">
        <v>4825</v>
      </c>
      <c r="I311" t="s">
        <v>4363</v>
      </c>
      <c r="J3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2295</v>
      </c>
      <c r="I312" t="s">
        <v>4365</v>
      </c>
      <c r="J312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2295</v>
      </c>
      <c r="I313" t="s">
        <v>4367</v>
      </c>
      <c r="J313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2295</v>
      </c>
      <c r="I314" t="s">
        <v>4369</v>
      </c>
      <c r="J314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2295</v>
      </c>
      <c r="I315" t="s">
        <v>4371</v>
      </c>
      <c r="J315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2295</v>
      </c>
      <c r="I316" t="s">
        <v>4373</v>
      </c>
      <c r="J316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2295</v>
      </c>
      <c r="I317" t="s">
        <v>4375</v>
      </c>
      <c r="J317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2295</v>
      </c>
      <c r="I318" t="s">
        <v>4377</v>
      </c>
      <c r="J318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2295</v>
      </c>
      <c r="I319" t="s">
        <v>4379</v>
      </c>
      <c r="J319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2295</v>
      </c>
      <c r="I320" t="s">
        <v>4381</v>
      </c>
      <c r="J320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4826</v>
      </c>
      <c r="I321" t="s">
        <v>4383</v>
      </c>
      <c r="J32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881</v>
      </c>
      <c r="E322" t="s">
        <v>465</v>
      </c>
      <c r="F322" t="s">
        <v>4827</v>
      </c>
      <c r="I322" t="s">
        <v>4385</v>
      </c>
      <c r="J322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4387</v>
      </c>
      <c r="J323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4389</v>
      </c>
      <c r="J324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4391</v>
      </c>
      <c r="J325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4393</v>
      </c>
      <c r="J326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4826</v>
      </c>
      <c r="I327" t="s">
        <v>4395</v>
      </c>
      <c r="J327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4828</v>
      </c>
      <c r="E328" t="s">
        <v>465</v>
      </c>
      <c r="F328" t="s">
        <v>4827</v>
      </c>
      <c r="I328" t="s">
        <v>4397</v>
      </c>
      <c r="J328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4399</v>
      </c>
      <c r="J329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4401</v>
      </c>
      <c r="J330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2295</v>
      </c>
      <c r="I331" t="s">
        <v>4403</v>
      </c>
      <c r="J33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2295</v>
      </c>
      <c r="I332" t="s">
        <v>4405</v>
      </c>
      <c r="J332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2295</v>
      </c>
      <c r="I333" t="s">
        <v>4407</v>
      </c>
      <c r="J333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2295</v>
      </c>
      <c r="I334" t="s">
        <v>4409</v>
      </c>
      <c r="J334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2295</v>
      </c>
      <c r="I335" t="s">
        <v>4638</v>
      </c>
      <c r="J335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2295</v>
      </c>
      <c r="I336" t="s">
        <v>4640</v>
      </c>
      <c r="J336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2295</v>
      </c>
      <c r="I337" t="s">
        <v>4642</v>
      </c>
      <c r="J337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2295</v>
      </c>
      <c r="I338" t="s">
        <v>4644</v>
      </c>
      <c r="J338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2295</v>
      </c>
      <c r="I339" t="s">
        <v>4646</v>
      </c>
      <c r="J339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2295</v>
      </c>
      <c r="I340" t="s">
        <v>4648</v>
      </c>
      <c r="J340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2295</v>
      </c>
      <c r="I341" t="s">
        <v>4650</v>
      </c>
      <c r="J34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2295</v>
      </c>
      <c r="I342" t="s">
        <v>4652</v>
      </c>
      <c r="J342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2295</v>
      </c>
      <c r="I343" t="s">
        <v>4654</v>
      </c>
      <c r="J343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881</v>
      </c>
      <c r="E344" t="s">
        <v>58</v>
      </c>
      <c r="I344" t="s">
        <v>4656</v>
      </c>
      <c r="J344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881</v>
      </c>
      <c r="E345" t="s">
        <v>4829</v>
      </c>
      <c r="I345" t="s">
        <v>4658</v>
      </c>
      <c r="J345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4660</v>
      </c>
      <c r="J346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2295</v>
      </c>
      <c r="I347" t="s">
        <v>4662</v>
      </c>
      <c r="J347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2295</v>
      </c>
      <c r="I348" t="s">
        <v>4664</v>
      </c>
      <c r="J348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2295</v>
      </c>
      <c r="I349" t="s">
        <v>4666</v>
      </c>
      <c r="J349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2295</v>
      </c>
      <c r="I350" t="s">
        <v>4668</v>
      </c>
      <c r="J350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2295</v>
      </c>
      <c r="I351" t="s">
        <v>4670</v>
      </c>
      <c r="J35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2295</v>
      </c>
      <c r="I352" t="s">
        <v>4672</v>
      </c>
      <c r="J352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2295</v>
      </c>
      <c r="I353" t="s">
        <v>4674</v>
      </c>
      <c r="J353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2295</v>
      </c>
      <c r="I354" t="s">
        <v>4757</v>
      </c>
      <c r="J354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2295</v>
      </c>
      <c r="I355" t="s">
        <v>4759</v>
      </c>
      <c r="J355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2295</v>
      </c>
      <c r="I356" t="s">
        <v>4761</v>
      </c>
      <c r="J356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4763</v>
      </c>
      <c r="J357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4857</v>
      </c>
      <c r="J358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1610</v>
      </c>
      <c r="E359" t="s">
        <v>1055</v>
      </c>
      <c r="I359" t="s">
        <v>4859</v>
      </c>
      <c r="J359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4861</v>
      </c>
      <c r="J360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1610</v>
      </c>
      <c r="E361" t="s">
        <v>1055</v>
      </c>
      <c r="I361" t="s">
        <v>4863</v>
      </c>
      <c r="J36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1610</v>
      </c>
      <c r="E362" t="s">
        <v>1055</v>
      </c>
      <c r="H362" t="s">
        <v>2295</v>
      </c>
      <c r="I362" t="s">
        <v>4865</v>
      </c>
      <c r="J362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1610</v>
      </c>
      <c r="E363" t="s">
        <v>1055</v>
      </c>
      <c r="H363" t="s">
        <v>2295</v>
      </c>
      <c r="I363" t="s">
        <v>4867</v>
      </c>
      <c r="J363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2295</v>
      </c>
      <c r="I364" t="s">
        <v>4869</v>
      </c>
      <c r="J364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1610</v>
      </c>
      <c r="E365" t="s">
        <v>1055</v>
      </c>
      <c r="H365" t="s">
        <v>2295</v>
      </c>
      <c r="I365" t="s">
        <v>4871</v>
      </c>
      <c r="J365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1610</v>
      </c>
      <c r="E366" t="s">
        <v>1055</v>
      </c>
      <c r="H366" t="s">
        <v>2295</v>
      </c>
      <c r="I366" t="s">
        <v>4873</v>
      </c>
      <c r="J366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1610</v>
      </c>
      <c r="E367" t="s">
        <v>1055</v>
      </c>
      <c r="H367" t="s">
        <v>2295</v>
      </c>
      <c r="I367" t="s">
        <v>4875</v>
      </c>
      <c r="J367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1610</v>
      </c>
      <c r="E368" t="s">
        <v>1055</v>
      </c>
      <c r="H368" t="s">
        <v>2295</v>
      </c>
      <c r="I368" t="s">
        <v>4877</v>
      </c>
      <c r="J368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1610</v>
      </c>
      <c r="E369" t="s">
        <v>1055</v>
      </c>
      <c r="H369" t="s">
        <v>2295</v>
      </c>
      <c r="I369" t="s">
        <v>4879</v>
      </c>
      <c r="J369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4962</v>
      </c>
      <c r="J370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2295</v>
      </c>
      <c r="I371" t="s">
        <v>4964</v>
      </c>
      <c r="J37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2295</v>
      </c>
      <c r="I372" t="s">
        <v>4966</v>
      </c>
      <c r="J372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881</v>
      </c>
      <c r="E373" t="s">
        <v>58</v>
      </c>
      <c r="I373" t="s">
        <v>4968</v>
      </c>
      <c r="J373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2295</v>
      </c>
      <c r="I374" t="s">
        <v>4970</v>
      </c>
      <c r="J374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881</v>
      </c>
      <c r="E375" t="s">
        <v>58</v>
      </c>
      <c r="I375" t="s">
        <v>4972</v>
      </c>
      <c r="J375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881</v>
      </c>
      <c r="E376" t="s">
        <v>58</v>
      </c>
      <c r="I376" t="s">
        <v>4974</v>
      </c>
      <c r="J376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4976</v>
      </c>
      <c r="J377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881</v>
      </c>
      <c r="E378" t="s">
        <v>53</v>
      </c>
      <c r="I378" t="s">
        <v>4978</v>
      </c>
      <c r="J378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4980</v>
      </c>
      <c r="J379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2295</v>
      </c>
      <c r="I380" t="s">
        <v>4982</v>
      </c>
      <c r="J380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2295</v>
      </c>
      <c r="I381" t="s">
        <v>4984</v>
      </c>
      <c r="J38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2295</v>
      </c>
      <c r="I382" t="s">
        <v>4986</v>
      </c>
      <c r="J382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5129</v>
      </c>
      <c r="J383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2295</v>
      </c>
      <c r="I384" t="s">
        <v>5131</v>
      </c>
      <c r="J384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2295</v>
      </c>
      <c r="I385" t="s">
        <v>5133</v>
      </c>
      <c r="J385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2295</v>
      </c>
      <c r="I386" t="s">
        <v>5135</v>
      </c>
      <c r="J386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2295</v>
      </c>
      <c r="I387" t="s">
        <v>5137</v>
      </c>
      <c r="J387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2295</v>
      </c>
      <c r="I388" t="s">
        <v>5139</v>
      </c>
      <c r="J388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5141</v>
      </c>
      <c r="J389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5143</v>
      </c>
      <c r="J390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5233</v>
      </c>
      <c r="J39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5345</v>
      </c>
      <c r="I392" t="s">
        <v>5235</v>
      </c>
      <c r="J392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881</v>
      </c>
      <c r="E393" t="s">
        <v>58</v>
      </c>
      <c r="I393" t="s">
        <v>5237</v>
      </c>
      <c r="J393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2295</v>
      </c>
      <c r="I394" t="s">
        <v>5239</v>
      </c>
      <c r="J394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881</v>
      </c>
      <c r="E395" t="s">
        <v>58</v>
      </c>
      <c r="I395" t="s">
        <v>5241</v>
      </c>
      <c r="J395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2295</v>
      </c>
      <c r="I396" t="s">
        <v>5243</v>
      </c>
      <c r="J396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881</v>
      </c>
      <c r="E397" t="s">
        <v>53</v>
      </c>
      <c r="I397" t="s">
        <v>5245</v>
      </c>
      <c r="J397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881</v>
      </c>
      <c r="E398" t="s">
        <v>58</v>
      </c>
      <c r="I398" t="s">
        <v>5247</v>
      </c>
      <c r="J398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2295</v>
      </c>
      <c r="I399" t="s">
        <v>5249</v>
      </c>
      <c r="J399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2295</v>
      </c>
      <c r="I400" t="s">
        <v>5251</v>
      </c>
      <c r="J400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2295</v>
      </c>
      <c r="I401" t="s">
        <v>5253</v>
      </c>
      <c r="J40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881</v>
      </c>
      <c r="E402" t="s">
        <v>53</v>
      </c>
      <c r="I402" t="s">
        <v>5255</v>
      </c>
      <c r="J402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5346</v>
      </c>
      <c r="I403" t="s">
        <v>5257</v>
      </c>
      <c r="J403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881</v>
      </c>
      <c r="E404" t="s">
        <v>53</v>
      </c>
      <c r="I404" t="s">
        <v>5259</v>
      </c>
      <c r="J404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5261</v>
      </c>
      <c r="J405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881</v>
      </c>
      <c r="E406" t="s">
        <v>58</v>
      </c>
      <c r="I406" t="s">
        <v>5263</v>
      </c>
      <c r="J406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881</v>
      </c>
      <c r="E407" t="s">
        <v>58</v>
      </c>
      <c r="I407" t="s">
        <v>5265</v>
      </c>
      <c r="J407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881</v>
      </c>
      <c r="E408" t="s">
        <v>58</v>
      </c>
      <c r="I408" t="s">
        <v>5267</v>
      </c>
      <c r="J408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2295</v>
      </c>
      <c r="I409" t="s">
        <v>5269</v>
      </c>
      <c r="J409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5407</v>
      </c>
      <c r="J410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2295</v>
      </c>
      <c r="I411" t="s">
        <v>5409</v>
      </c>
      <c r="J4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881</v>
      </c>
      <c r="E412" t="s">
        <v>58</v>
      </c>
      <c r="I412" t="s">
        <v>5411</v>
      </c>
      <c r="J412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881</v>
      </c>
      <c r="E413" t="s">
        <v>58</v>
      </c>
      <c r="I413" t="s">
        <v>5413</v>
      </c>
      <c r="J413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881</v>
      </c>
      <c r="E414" t="s">
        <v>58</v>
      </c>
      <c r="I414" t="s">
        <v>5415</v>
      </c>
      <c r="J414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881</v>
      </c>
      <c r="E415" t="s">
        <v>58</v>
      </c>
      <c r="I415" t="s">
        <v>5417</v>
      </c>
      <c r="J415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2295</v>
      </c>
      <c r="I416" t="s">
        <v>5419</v>
      </c>
      <c r="J416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2295</v>
      </c>
      <c r="I417" t="s">
        <v>5421</v>
      </c>
      <c r="J417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2295</v>
      </c>
      <c r="I418" t="s">
        <v>5423</v>
      </c>
      <c r="J418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3296</v>
      </c>
      <c r="E419" t="s">
        <v>4303</v>
      </c>
      <c r="F419" t="s">
        <v>4836</v>
      </c>
      <c r="I419" t="s">
        <v>5425</v>
      </c>
      <c r="J419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3296</v>
      </c>
      <c r="E420" t="s">
        <v>4303</v>
      </c>
      <c r="F420" t="s">
        <v>4836</v>
      </c>
      <c r="I420" t="s">
        <v>5427</v>
      </c>
      <c r="J420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3296</v>
      </c>
      <c r="E421" t="s">
        <v>4303</v>
      </c>
      <c r="F421" t="s">
        <v>4836</v>
      </c>
      <c r="I421" t="s">
        <v>5429</v>
      </c>
      <c r="J42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5431</v>
      </c>
      <c r="J422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881</v>
      </c>
      <c r="E423" t="s">
        <v>58</v>
      </c>
      <c r="I423" t="s">
        <v>5433</v>
      </c>
      <c r="J423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5435</v>
      </c>
      <c r="J424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2295</v>
      </c>
      <c r="I425" t="s">
        <v>5437</v>
      </c>
      <c r="J425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2295</v>
      </c>
      <c r="I426" t="s">
        <v>5439</v>
      </c>
      <c r="J426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2295</v>
      </c>
      <c r="I427" t="s">
        <v>5441</v>
      </c>
      <c r="J427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2295</v>
      </c>
      <c r="I428" t="s">
        <v>5443</v>
      </c>
      <c r="J428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2295</v>
      </c>
      <c r="I429" t="s">
        <v>5445</v>
      </c>
      <c r="J429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2295</v>
      </c>
      <c r="I430" t="s">
        <v>5447</v>
      </c>
      <c r="J430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1258</v>
      </c>
      <c r="F431" t="s">
        <v>5568</v>
      </c>
      <c r="I431" t="s">
        <v>5449</v>
      </c>
      <c r="J43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1258</v>
      </c>
      <c r="F432" t="s">
        <v>2400</v>
      </c>
      <c r="I432" t="s">
        <v>5451</v>
      </c>
      <c r="J432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5453</v>
      </c>
      <c r="J433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1590</v>
      </c>
      <c r="E434" t="s">
        <v>9</v>
      </c>
      <c r="I434" t="s">
        <v>5455</v>
      </c>
      <c r="J434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1590</v>
      </c>
      <c r="E435" t="s">
        <v>9</v>
      </c>
      <c r="I435" t="s">
        <v>5457</v>
      </c>
      <c r="J435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5589</v>
      </c>
      <c r="J436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5608</v>
      </c>
      <c r="I437" t="s">
        <v>5591</v>
      </c>
      <c r="J437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5608</v>
      </c>
      <c r="H438" t="s">
        <v>2295</v>
      </c>
      <c r="I438" t="s">
        <v>5593</v>
      </c>
      <c r="J438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5650</v>
      </c>
      <c r="J439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5608</v>
      </c>
      <c r="I440" t="s">
        <v>5652</v>
      </c>
      <c r="J440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5654</v>
      </c>
      <c r="J44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2295</v>
      </c>
      <c r="I442" t="s">
        <v>5656</v>
      </c>
      <c r="J442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2295</v>
      </c>
      <c r="I443" t="s">
        <v>5658</v>
      </c>
      <c r="J443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5608</v>
      </c>
      <c r="I444" t="s">
        <v>5660</v>
      </c>
      <c r="J444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2295</v>
      </c>
      <c r="I445" t="s">
        <v>5662</v>
      </c>
      <c r="J445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2295</v>
      </c>
      <c r="I446" t="s">
        <v>5664</v>
      </c>
      <c r="J446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2295</v>
      </c>
      <c r="I447" t="s">
        <v>5666</v>
      </c>
      <c r="J447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6025</v>
      </c>
      <c r="I448" t="s">
        <v>5668</v>
      </c>
      <c r="J448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6025</v>
      </c>
      <c r="I449" t="s">
        <v>5805</v>
      </c>
      <c r="J449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6024</v>
      </c>
      <c r="I450" t="s">
        <v>5807</v>
      </c>
      <c r="J450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6025</v>
      </c>
      <c r="I451" t="s">
        <v>5809</v>
      </c>
      <c r="J45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6025</v>
      </c>
      <c r="I452" t="s">
        <v>5811</v>
      </c>
      <c r="J452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6024</v>
      </c>
      <c r="I453" t="s">
        <v>5813</v>
      </c>
      <c r="J453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6024</v>
      </c>
      <c r="I454" t="s">
        <v>5815</v>
      </c>
      <c r="J454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6025</v>
      </c>
      <c r="I455" t="s">
        <v>5817</v>
      </c>
      <c r="J455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6024</v>
      </c>
      <c r="I456" t="s">
        <v>5819</v>
      </c>
      <c r="J456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6025</v>
      </c>
      <c r="I457" t="s">
        <v>5821</v>
      </c>
      <c r="J457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6025</v>
      </c>
      <c r="I458" t="s">
        <v>6041</v>
      </c>
      <c r="J458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6024</v>
      </c>
      <c r="I459" t="s">
        <v>6043</v>
      </c>
      <c r="J459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6025</v>
      </c>
      <c r="I460" t="s">
        <v>6045</v>
      </c>
      <c r="J460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6024</v>
      </c>
      <c r="I461" t="s">
        <v>6047</v>
      </c>
      <c r="J46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6025</v>
      </c>
      <c r="I462" t="s">
        <v>6049</v>
      </c>
      <c r="J462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1590</v>
      </c>
      <c r="E463" t="s">
        <v>86</v>
      </c>
      <c r="I463" t="s">
        <v>6225</v>
      </c>
      <c r="J463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1590</v>
      </c>
      <c r="E464" t="s">
        <v>86</v>
      </c>
      <c r="I464" t="s">
        <v>6227</v>
      </c>
      <c r="J464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6525</v>
      </c>
      <c r="I465" t="s">
        <v>6362</v>
      </c>
      <c r="J465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881</v>
      </c>
      <c r="E466" t="s">
        <v>6525</v>
      </c>
      <c r="F466" t="s">
        <v>53</v>
      </c>
      <c r="G466">
        <v>2</v>
      </c>
      <c r="H466" t="s">
        <v>6552</v>
      </c>
      <c r="I466" t="s">
        <v>6364</v>
      </c>
      <c r="J466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881</v>
      </c>
      <c r="E467" t="s">
        <v>6525</v>
      </c>
      <c r="F467" t="s">
        <v>53</v>
      </c>
      <c r="G467">
        <v>1</v>
      </c>
      <c r="I467" t="s">
        <v>6366</v>
      </c>
      <c r="J467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881</v>
      </c>
      <c r="E468" t="s">
        <v>6525</v>
      </c>
      <c r="F468" t="s">
        <v>53</v>
      </c>
      <c r="G468">
        <v>2</v>
      </c>
      <c r="I468" t="s">
        <v>6368</v>
      </c>
      <c r="J468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1258</v>
      </c>
      <c r="I469" t="s">
        <v>6370</v>
      </c>
      <c r="J469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1590</v>
      </c>
      <c r="E470" t="s">
        <v>86</v>
      </c>
      <c r="H470" t="s">
        <v>4302</v>
      </c>
      <c r="I470" t="s">
        <v>6372</v>
      </c>
      <c r="J470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1590</v>
      </c>
      <c r="E471" t="s">
        <v>86</v>
      </c>
      <c r="H471" t="s">
        <v>4302</v>
      </c>
      <c r="I471" t="s">
        <v>6374</v>
      </c>
      <c r="J47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1590</v>
      </c>
      <c r="E472" t="s">
        <v>86</v>
      </c>
      <c r="H472" t="s">
        <v>4302</v>
      </c>
      <c r="I472" t="s">
        <v>6376</v>
      </c>
      <c r="J472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1590</v>
      </c>
      <c r="E473" t="s">
        <v>86</v>
      </c>
      <c r="H473" t="s">
        <v>4302</v>
      </c>
      <c r="I473" t="s">
        <v>6597</v>
      </c>
      <c r="J473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1590</v>
      </c>
      <c r="E474" t="s">
        <v>86</v>
      </c>
      <c r="H474" t="s">
        <v>4302</v>
      </c>
      <c r="I474" t="s">
        <v>6599</v>
      </c>
      <c r="J474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1590</v>
      </c>
      <c r="E475" t="s">
        <v>86</v>
      </c>
      <c r="H475" t="s">
        <v>4302</v>
      </c>
      <c r="I475" t="s">
        <v>6601</v>
      </c>
      <c r="J475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1590</v>
      </c>
      <c r="E476" t="s">
        <v>86</v>
      </c>
      <c r="H476" t="s">
        <v>4302</v>
      </c>
      <c r="I476" t="s">
        <v>6812</v>
      </c>
      <c r="J476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1590</v>
      </c>
      <c r="E477" t="s">
        <v>86</v>
      </c>
      <c r="H477" t="s">
        <v>4302</v>
      </c>
      <c r="I477" t="s">
        <v>6814</v>
      </c>
      <c r="J477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1590</v>
      </c>
      <c r="E478" t="s">
        <v>6930</v>
      </c>
      <c r="H478" t="s">
        <v>4302</v>
      </c>
      <c r="I478" t="s">
        <v>6816</v>
      </c>
      <c r="J478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1590</v>
      </c>
      <c r="E479" t="s">
        <v>86</v>
      </c>
      <c r="H479" t="s">
        <v>4302</v>
      </c>
      <c r="I479" t="s">
        <v>6818</v>
      </c>
      <c r="J479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1590</v>
      </c>
      <c r="E480" t="s">
        <v>86</v>
      </c>
      <c r="H480" t="s">
        <v>4302</v>
      </c>
      <c r="I480" t="s">
        <v>6820</v>
      </c>
      <c r="J480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1590</v>
      </c>
      <c r="E481" t="s">
        <v>86</v>
      </c>
      <c r="H481" t="s">
        <v>4302</v>
      </c>
      <c r="I481" t="s">
        <v>6822</v>
      </c>
      <c r="J48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1590</v>
      </c>
      <c r="E482" t="s">
        <v>86</v>
      </c>
      <c r="H482" t="s">
        <v>4302</v>
      </c>
      <c r="I482" t="s">
        <v>6824</v>
      </c>
      <c r="J482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1590</v>
      </c>
      <c r="E483" t="s">
        <v>86</v>
      </c>
      <c r="H483" t="s">
        <v>4302</v>
      </c>
      <c r="I483" t="s">
        <v>6991</v>
      </c>
      <c r="J483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6993</v>
      </c>
      <c r="J484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7214</v>
      </c>
      <c r="E485" t="s">
        <v>7215</v>
      </c>
      <c r="I485" t="s">
        <v>6995</v>
      </c>
      <c r="J485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1610</v>
      </c>
      <c r="E486" t="s">
        <v>1055</v>
      </c>
      <c r="I486" t="s">
        <v>6997</v>
      </c>
      <c r="J486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7214</v>
      </c>
      <c r="E487" t="s">
        <v>4040</v>
      </c>
      <c r="I487" t="s">
        <v>6999</v>
      </c>
      <c r="J487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4299</v>
      </c>
      <c r="E488" t="s">
        <v>4303</v>
      </c>
      <c r="F488" t="s">
        <v>7216</v>
      </c>
      <c r="I488" t="s">
        <v>7001</v>
      </c>
      <c r="J488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7003</v>
      </c>
      <c r="J489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4299</v>
      </c>
      <c r="E490" t="s">
        <v>4303</v>
      </c>
      <c r="F490" t="s">
        <v>7217</v>
      </c>
      <c r="I490" t="s">
        <v>7005</v>
      </c>
      <c r="J490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7218</v>
      </c>
      <c r="I491" t="s">
        <v>7007</v>
      </c>
      <c r="J49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4299</v>
      </c>
      <c r="E492" t="s">
        <v>4303</v>
      </c>
      <c r="F492" t="s">
        <v>7217</v>
      </c>
      <c r="I492" t="s">
        <v>7009</v>
      </c>
      <c r="J492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4299</v>
      </c>
      <c r="E493" t="s">
        <v>4303</v>
      </c>
      <c r="F493" t="s">
        <v>7217</v>
      </c>
      <c r="I493" t="s">
        <v>7011</v>
      </c>
      <c r="J493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7013</v>
      </c>
      <c r="J494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4299</v>
      </c>
      <c r="E495" t="s">
        <v>4303</v>
      </c>
      <c r="F495" t="s">
        <v>7217</v>
      </c>
      <c r="I495" t="s">
        <v>7015</v>
      </c>
      <c r="J495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4299</v>
      </c>
      <c r="E496" t="s">
        <v>4303</v>
      </c>
      <c r="F496" t="s">
        <v>7217</v>
      </c>
      <c r="I496" t="s">
        <v>7017</v>
      </c>
      <c r="J496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7019</v>
      </c>
      <c r="J497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4302</v>
      </c>
      <c r="I498" t="s">
        <v>7021</v>
      </c>
      <c r="J498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7219</v>
      </c>
      <c r="E499" t="s">
        <v>1055</v>
      </c>
      <c r="I499" t="s">
        <v>7023</v>
      </c>
      <c r="J499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1610</v>
      </c>
      <c r="E500" t="s">
        <v>1055</v>
      </c>
      <c r="I500" t="s">
        <v>7025</v>
      </c>
      <c r="J500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1610</v>
      </c>
      <c r="E501" t="s">
        <v>1055</v>
      </c>
      <c r="I501" t="s">
        <v>7027</v>
      </c>
      <c r="J50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7029</v>
      </c>
      <c r="J502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7214</v>
      </c>
      <c r="E503" t="s">
        <v>4040</v>
      </c>
      <c r="I503" t="s">
        <v>7031</v>
      </c>
      <c r="J503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4299</v>
      </c>
      <c r="E504" t="s">
        <v>4303</v>
      </c>
      <c r="F504" t="s">
        <v>462</v>
      </c>
      <c r="I504" t="s">
        <v>7033</v>
      </c>
      <c r="J504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6024</v>
      </c>
      <c r="I505" t="s">
        <v>7035</v>
      </c>
      <c r="J505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7220</v>
      </c>
      <c r="E506" t="s">
        <v>1055</v>
      </c>
      <c r="I506" t="s">
        <v>7037</v>
      </c>
      <c r="J506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7220</v>
      </c>
      <c r="E507" t="s">
        <v>1055</v>
      </c>
      <c r="I507" t="s">
        <v>7039</v>
      </c>
      <c r="J507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4302</v>
      </c>
      <c r="I508" t="s">
        <v>7041</v>
      </c>
      <c r="J508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7423</v>
      </c>
      <c r="E509" t="s">
        <v>1055</v>
      </c>
      <c r="I509" t="s">
        <v>7282</v>
      </c>
      <c r="J509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7423</v>
      </c>
      <c r="E510" t="s">
        <v>1055</v>
      </c>
      <c r="I510" t="s">
        <v>7284</v>
      </c>
      <c r="J510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7423</v>
      </c>
      <c r="E511" t="s">
        <v>7424</v>
      </c>
      <c r="I511" t="s">
        <v>7286</v>
      </c>
      <c r="J5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6024</v>
      </c>
      <c r="I512" t="s">
        <v>7288</v>
      </c>
      <c r="J512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7423</v>
      </c>
      <c r="E513" t="s">
        <v>1055</v>
      </c>
      <c r="I513" t="s">
        <v>7425</v>
      </c>
      <c r="J513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7423</v>
      </c>
      <c r="E514" t="s">
        <v>1055</v>
      </c>
      <c r="I514" t="s">
        <v>7427</v>
      </c>
      <c r="J514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7423</v>
      </c>
      <c r="E515" t="s">
        <v>1055</v>
      </c>
      <c r="I515" t="s">
        <v>7429</v>
      </c>
      <c r="J515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7423</v>
      </c>
      <c r="E516" t="s">
        <v>1055</v>
      </c>
      <c r="I516" t="s">
        <v>7431</v>
      </c>
      <c r="J516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7423</v>
      </c>
      <c r="E517" t="s">
        <v>1055</v>
      </c>
      <c r="I517" t="s">
        <v>7433</v>
      </c>
      <c r="J517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7423</v>
      </c>
      <c r="E518" t="s">
        <v>1055</v>
      </c>
      <c r="I518" t="s">
        <v>7435</v>
      </c>
      <c r="J518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7443</v>
      </c>
      <c r="E519" t="s">
        <v>1055</v>
      </c>
      <c r="I519" t="s">
        <v>7437</v>
      </c>
      <c r="J519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7422</v>
      </c>
      <c r="E520" t="s">
        <v>4040</v>
      </c>
      <c r="I520" t="s">
        <v>7439</v>
      </c>
      <c r="J520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4302</v>
      </c>
      <c r="I521" t="s">
        <v>7441</v>
      </c>
      <c r="J52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4302</v>
      </c>
      <c r="I522" t="s">
        <v>7569</v>
      </c>
      <c r="J522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7604</v>
      </c>
      <c r="I523" t="s">
        <v>7571</v>
      </c>
      <c r="J523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7605</v>
      </c>
      <c r="E524" t="s">
        <v>7215</v>
      </c>
      <c r="I524" t="s">
        <v>7573</v>
      </c>
      <c r="J524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7423</v>
      </c>
      <c r="E525" t="s">
        <v>1055</v>
      </c>
      <c r="I525" t="s">
        <v>7684</v>
      </c>
      <c r="J525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7423</v>
      </c>
      <c r="E526" t="s">
        <v>1055</v>
      </c>
      <c r="I526" t="s">
        <v>7686</v>
      </c>
      <c r="J526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7688</v>
      </c>
      <c r="J527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4300</v>
      </c>
      <c r="I528" t="s">
        <v>7690</v>
      </c>
      <c r="J528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4299</v>
      </c>
      <c r="E529" t="s">
        <v>4303</v>
      </c>
      <c r="F529" t="s">
        <v>7216</v>
      </c>
      <c r="G529">
        <v>1</v>
      </c>
      <c r="I529" t="s">
        <v>7692</v>
      </c>
      <c r="J529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4299</v>
      </c>
      <c r="E530" t="s">
        <v>4303</v>
      </c>
      <c r="F530" t="s">
        <v>7216</v>
      </c>
      <c r="G530">
        <v>2</v>
      </c>
      <c r="I530" t="s">
        <v>7694</v>
      </c>
      <c r="J530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4299</v>
      </c>
      <c r="E531" t="s">
        <v>4303</v>
      </c>
      <c r="F531" t="s">
        <v>7216</v>
      </c>
      <c r="G531">
        <v>1</v>
      </c>
      <c r="I531" t="s">
        <v>7696</v>
      </c>
      <c r="J53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4300</v>
      </c>
      <c r="I532" t="s">
        <v>7698</v>
      </c>
      <c r="J532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4300</v>
      </c>
      <c r="I533" t="s">
        <v>7700</v>
      </c>
      <c r="J533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4302</v>
      </c>
      <c r="I534" t="s">
        <v>7702</v>
      </c>
      <c r="J534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7214</v>
      </c>
      <c r="E535" t="s">
        <v>4040</v>
      </c>
      <c r="I535" t="s">
        <v>7864</v>
      </c>
      <c r="J535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6024</v>
      </c>
      <c r="I536" t="s">
        <v>7866</v>
      </c>
      <c r="J536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4299</v>
      </c>
      <c r="E537" t="s">
        <v>4303</v>
      </c>
      <c r="F537" t="s">
        <v>7216</v>
      </c>
      <c r="G537">
        <v>1</v>
      </c>
      <c r="I537" t="s">
        <v>7868</v>
      </c>
      <c r="J537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4299</v>
      </c>
      <c r="E538" t="s">
        <v>4303</v>
      </c>
      <c r="F538" t="s">
        <v>7216</v>
      </c>
      <c r="G538">
        <v>1</v>
      </c>
      <c r="I538" t="s">
        <v>7870</v>
      </c>
      <c r="J538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7605</v>
      </c>
      <c r="E539" t="s">
        <v>4040</v>
      </c>
      <c r="I539" t="s">
        <v>7872</v>
      </c>
      <c r="J539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4299</v>
      </c>
      <c r="E540" t="s">
        <v>4303</v>
      </c>
      <c r="F540" t="s">
        <v>7216</v>
      </c>
      <c r="G540">
        <v>2</v>
      </c>
      <c r="I540" t="s">
        <v>7874</v>
      </c>
      <c r="J540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4303</v>
      </c>
      <c r="F541" t="s">
        <v>462</v>
      </c>
      <c r="G541">
        <v>1</v>
      </c>
      <c r="I541" t="s">
        <v>7876</v>
      </c>
      <c r="J54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584</v>
      </c>
      <c r="E542" t="s">
        <v>4303</v>
      </c>
      <c r="I542" t="s">
        <v>7878</v>
      </c>
      <c r="J542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6929</v>
      </c>
      <c r="I543" t="s">
        <v>7880</v>
      </c>
      <c r="J543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8188</v>
      </c>
      <c r="H544" t="s">
        <v>4302</v>
      </c>
      <c r="I544" t="s">
        <v>8172</v>
      </c>
      <c r="J544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6024</v>
      </c>
      <c r="I545" t="s">
        <v>8174</v>
      </c>
      <c r="J545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225</v>
      </c>
      <c r="E546" t="s">
        <v>7467</v>
      </c>
      <c r="F546" t="s">
        <v>58</v>
      </c>
      <c r="H546" t="s">
        <v>8230</v>
      </c>
      <c r="I546" t="s">
        <v>8176</v>
      </c>
      <c r="J546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225</v>
      </c>
      <c r="E547" t="s">
        <v>7467</v>
      </c>
      <c r="F547" t="s">
        <v>58</v>
      </c>
      <c r="H547" t="s">
        <v>2295</v>
      </c>
      <c r="I547" t="s">
        <v>8178</v>
      </c>
      <c r="J547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4303</v>
      </c>
      <c r="H548" t="s">
        <v>4302</v>
      </c>
      <c r="I548" t="s">
        <v>8180</v>
      </c>
      <c r="J548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4303</v>
      </c>
      <c r="H549" t="s">
        <v>4302</v>
      </c>
      <c r="I549" t="s">
        <v>8245</v>
      </c>
      <c r="J549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4040</v>
      </c>
      <c r="I550" t="s">
        <v>8291</v>
      </c>
      <c r="J550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7422</v>
      </c>
      <c r="E551" t="s">
        <v>465</v>
      </c>
      <c r="I551" t="s">
        <v>8342</v>
      </c>
      <c r="J55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8383</v>
      </c>
      <c r="E552" t="s">
        <v>465</v>
      </c>
      <c r="I552" t="s">
        <v>8344</v>
      </c>
      <c r="J552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7422</v>
      </c>
      <c r="E553" t="s">
        <v>465</v>
      </c>
      <c r="I553" t="s">
        <v>8346</v>
      </c>
      <c r="J553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8383</v>
      </c>
      <c r="E554" t="s">
        <v>465</v>
      </c>
      <c r="I554" t="s">
        <v>8348</v>
      </c>
      <c r="J554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6024</v>
      </c>
      <c r="I555" t="s">
        <v>8350</v>
      </c>
      <c r="J555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7422</v>
      </c>
      <c r="E556" t="s">
        <v>465</v>
      </c>
      <c r="I556" t="s">
        <v>8494</v>
      </c>
      <c r="J556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6024</v>
      </c>
      <c r="I557" t="s">
        <v>8496</v>
      </c>
      <c r="J557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4299</v>
      </c>
      <c r="E558" t="s">
        <v>4303</v>
      </c>
      <c r="F558" t="s">
        <v>7216</v>
      </c>
      <c r="I558" t="s">
        <v>8498</v>
      </c>
      <c r="J558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7605</v>
      </c>
      <c r="E559" t="s">
        <v>4040</v>
      </c>
      <c r="I559" t="s">
        <v>8500</v>
      </c>
      <c r="J559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4299</v>
      </c>
      <c r="E560" t="s">
        <v>4303</v>
      </c>
      <c r="F560" t="s">
        <v>7216</v>
      </c>
      <c r="I560" t="s">
        <v>8502</v>
      </c>
      <c r="J560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7215</v>
      </c>
      <c r="F561" t="s">
        <v>2289</v>
      </c>
      <c r="I561" t="s">
        <v>8504</v>
      </c>
      <c r="J56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7214</v>
      </c>
      <c r="E562" t="s">
        <v>4040</v>
      </c>
      <c r="I562" t="s">
        <v>8506</v>
      </c>
      <c r="J562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7422</v>
      </c>
      <c r="E563" t="s">
        <v>465</v>
      </c>
      <c r="I563" t="s">
        <v>8508</v>
      </c>
      <c r="J563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7214</v>
      </c>
      <c r="E564" t="s">
        <v>4040</v>
      </c>
      <c r="I564" t="s">
        <v>8510</v>
      </c>
      <c r="J564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7214</v>
      </c>
      <c r="E565" t="s">
        <v>4040</v>
      </c>
      <c r="I565" t="s">
        <v>8512</v>
      </c>
      <c r="J565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1610</v>
      </c>
      <c r="E566" t="s">
        <v>1055</v>
      </c>
      <c r="H566" t="s">
        <v>8571</v>
      </c>
      <c r="I566" t="s">
        <v>8514</v>
      </c>
      <c r="J566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7214</v>
      </c>
      <c r="E567" t="s">
        <v>4040</v>
      </c>
      <c r="I567" t="s">
        <v>8516</v>
      </c>
      <c r="J567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7422</v>
      </c>
      <c r="E568" t="s">
        <v>465</v>
      </c>
      <c r="I568" t="s">
        <v>8615</v>
      </c>
      <c r="J568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6024</v>
      </c>
      <c r="I569" t="s">
        <v>8617</v>
      </c>
      <c r="J569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4303</v>
      </c>
      <c r="H570" t="s">
        <v>4302</v>
      </c>
      <c r="I570" t="s">
        <v>8619</v>
      </c>
      <c r="J570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8758</v>
      </c>
      <c r="E571" t="s">
        <v>8759</v>
      </c>
      <c r="I571" t="s">
        <v>8690</v>
      </c>
      <c r="J57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7605</v>
      </c>
      <c r="E572" t="s">
        <v>1258</v>
      </c>
      <c r="I572" t="s">
        <v>8692</v>
      </c>
      <c r="J572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8831</v>
      </c>
      <c r="J573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4303</v>
      </c>
      <c r="F574" t="s">
        <v>462</v>
      </c>
      <c r="G574">
        <v>1</v>
      </c>
      <c r="I574" t="s">
        <v>8833</v>
      </c>
      <c r="J574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4299</v>
      </c>
      <c r="E575" t="s">
        <v>4303</v>
      </c>
      <c r="F575" t="s">
        <v>7217</v>
      </c>
      <c r="G575">
        <v>1</v>
      </c>
      <c r="I575" t="s">
        <v>8835</v>
      </c>
      <c r="J575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7214</v>
      </c>
      <c r="E576" t="s">
        <v>7215</v>
      </c>
      <c r="I576" t="s">
        <v>8837</v>
      </c>
      <c r="J576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1610</v>
      </c>
      <c r="E577" t="s">
        <v>1055</v>
      </c>
      <c r="H577" t="s">
        <v>8571</v>
      </c>
      <c r="I577" t="s">
        <v>8839</v>
      </c>
      <c r="J577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7214</v>
      </c>
      <c r="E578" t="s">
        <v>7215</v>
      </c>
      <c r="I578" t="s">
        <v>8841</v>
      </c>
      <c r="J578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7214</v>
      </c>
      <c r="E579" t="s">
        <v>7215</v>
      </c>
      <c r="I579" t="s">
        <v>8843</v>
      </c>
      <c r="J579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7605</v>
      </c>
      <c r="E580" t="s">
        <v>1258</v>
      </c>
      <c r="I580" t="s">
        <v>8845</v>
      </c>
      <c r="J580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6024</v>
      </c>
      <c r="I581" t="s">
        <v>8847</v>
      </c>
      <c r="J58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7214</v>
      </c>
      <c r="E582" t="s">
        <v>7215</v>
      </c>
      <c r="I582" t="s">
        <v>9020</v>
      </c>
      <c r="J582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7214</v>
      </c>
      <c r="E583" t="s">
        <v>7215</v>
      </c>
      <c r="I583" t="s">
        <v>9022</v>
      </c>
      <c r="J583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7605</v>
      </c>
      <c r="E584" t="s">
        <v>1258</v>
      </c>
      <c r="I584" t="s">
        <v>9024</v>
      </c>
      <c r="J584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9152</v>
      </c>
      <c r="E585" t="s">
        <v>1258</v>
      </c>
      <c r="I585" t="s">
        <v>9026</v>
      </c>
      <c r="J585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7214</v>
      </c>
      <c r="E586" t="s">
        <v>7215</v>
      </c>
      <c r="I586" t="s">
        <v>9028</v>
      </c>
      <c r="J586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1610</v>
      </c>
      <c r="E587" t="s">
        <v>1055</v>
      </c>
      <c r="I587" t="s">
        <v>9030</v>
      </c>
      <c r="J587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9032</v>
      </c>
      <c r="J588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9034</v>
      </c>
      <c r="J589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7214</v>
      </c>
      <c r="E590" t="s">
        <v>7215</v>
      </c>
      <c r="I590" t="s">
        <v>9036</v>
      </c>
      <c r="J590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9153</v>
      </c>
      <c r="I591" t="s">
        <v>9038</v>
      </c>
      <c r="J59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7605</v>
      </c>
      <c r="E592" t="s">
        <v>1258</v>
      </c>
      <c r="H592" t="s">
        <v>9154</v>
      </c>
      <c r="I592" t="s">
        <v>9040</v>
      </c>
      <c r="J592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7214</v>
      </c>
      <c r="E593" t="s">
        <v>7215</v>
      </c>
      <c r="I593" t="s">
        <v>9042</v>
      </c>
      <c r="J593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6024</v>
      </c>
      <c r="I594" t="s">
        <v>9200</v>
      </c>
      <c r="J594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1610</v>
      </c>
      <c r="E595" t="s">
        <v>1055</v>
      </c>
      <c r="I595" t="s">
        <v>9202</v>
      </c>
      <c r="J595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7214</v>
      </c>
      <c r="E596" t="s">
        <v>7215</v>
      </c>
      <c r="I596" t="s">
        <v>9204</v>
      </c>
      <c r="J596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7605</v>
      </c>
      <c r="E597" t="s">
        <v>1258</v>
      </c>
      <c r="I597" t="s">
        <v>9206</v>
      </c>
      <c r="J597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7605</v>
      </c>
      <c r="E598" t="s">
        <v>1258</v>
      </c>
      <c r="I598" t="s">
        <v>9208</v>
      </c>
      <c r="J598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7214</v>
      </c>
      <c r="E599" t="s">
        <v>7215</v>
      </c>
      <c r="I599" t="s">
        <v>9210</v>
      </c>
      <c r="J599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7214</v>
      </c>
      <c r="E600" t="s">
        <v>7215</v>
      </c>
      <c r="I600" t="s">
        <v>9212</v>
      </c>
      <c r="J600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9214</v>
      </c>
      <c r="J60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2295</v>
      </c>
      <c r="I602" t="s">
        <v>9216</v>
      </c>
      <c r="J602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9258</v>
      </c>
      <c r="I603" t="s">
        <v>9218</v>
      </c>
      <c r="J603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10578</v>
      </c>
      <c r="J604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10580</v>
      </c>
      <c r="J605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10582</v>
      </c>
      <c r="J606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1610</v>
      </c>
      <c r="E607" t="s">
        <v>1055</v>
      </c>
      <c r="I607" t="s">
        <v>10584</v>
      </c>
      <c r="J607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1610</v>
      </c>
      <c r="E608" t="s">
        <v>1055</v>
      </c>
      <c r="I608" t="s">
        <v>10586</v>
      </c>
      <c r="J608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1610</v>
      </c>
      <c r="E609" t="s">
        <v>1055</v>
      </c>
      <c r="I609" t="s">
        <v>10588</v>
      </c>
      <c r="J609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1610</v>
      </c>
      <c r="E610" t="s">
        <v>1055</v>
      </c>
      <c r="I610" t="s">
        <v>10590</v>
      </c>
      <c r="J610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10592</v>
      </c>
      <c r="J6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13637</v>
      </c>
      <c r="J612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1610</v>
      </c>
      <c r="E613" t="s">
        <v>1055</v>
      </c>
      <c r="I613" t="s">
        <v>13640</v>
      </c>
      <c r="J613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1610</v>
      </c>
      <c r="E614" t="s">
        <v>1055</v>
      </c>
      <c r="I614" t="s">
        <v>13643</v>
      </c>
      <c r="J614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1610</v>
      </c>
      <c r="E615" t="s">
        <v>1055</v>
      </c>
      <c r="I615" t="s">
        <v>13646</v>
      </c>
      <c r="J615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13649</v>
      </c>
      <c r="J616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1610</v>
      </c>
      <c r="E617" t="s">
        <v>1055</v>
      </c>
      <c r="I617" t="s">
        <v>13652</v>
      </c>
      <c r="J617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13655</v>
      </c>
      <c r="J618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13658</v>
      </c>
      <c r="J619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13661</v>
      </c>
      <c r="J620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1610</v>
      </c>
      <c r="E621" t="s">
        <v>1055</v>
      </c>
      <c r="I621" t="s">
        <v>13664</v>
      </c>
      <c r="J62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1610</v>
      </c>
      <c r="E622" t="s">
        <v>1055</v>
      </c>
      <c r="I622" t="s">
        <v>13667</v>
      </c>
      <c r="J622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7214</v>
      </c>
      <c r="E623" t="s">
        <v>7215</v>
      </c>
      <c r="I623" t="s">
        <v>13670</v>
      </c>
      <c r="J623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13784</v>
      </c>
      <c r="J624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1590</v>
      </c>
      <c r="E625" t="s">
        <v>8</v>
      </c>
      <c r="I625" t="s">
        <v>13787</v>
      </c>
      <c r="J625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1590</v>
      </c>
      <c r="E626" t="s">
        <v>8</v>
      </c>
      <c r="I626" t="s">
        <v>13790</v>
      </c>
      <c r="J626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1590</v>
      </c>
      <c r="E627" t="s">
        <v>9</v>
      </c>
      <c r="I627" t="s">
        <v>15985</v>
      </c>
      <c r="J627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1590</v>
      </c>
      <c r="E628" t="s">
        <v>9</v>
      </c>
      <c r="I628" t="s">
        <v>15988</v>
      </c>
      <c r="J628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1590</v>
      </c>
      <c r="E629" t="s">
        <v>9</v>
      </c>
      <c r="I629" t="s">
        <v>15991</v>
      </c>
      <c r="J629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7214</v>
      </c>
      <c r="E630" t="s">
        <v>7215</v>
      </c>
      <c r="I630" t="s">
        <v>15994</v>
      </c>
      <c r="J630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7214</v>
      </c>
      <c r="E631" t="s">
        <v>4040</v>
      </c>
      <c r="I631" t="s">
        <v>15997</v>
      </c>
      <c r="J63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16000</v>
      </c>
      <c r="J632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1590</v>
      </c>
      <c r="E633" t="s">
        <v>9</v>
      </c>
      <c r="I633" t="s">
        <v>16003</v>
      </c>
      <c r="J633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1590</v>
      </c>
      <c r="E634" t="s">
        <v>9</v>
      </c>
      <c r="I634" t="s">
        <v>16006</v>
      </c>
      <c r="J634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1590</v>
      </c>
      <c r="E635" t="s">
        <v>9</v>
      </c>
      <c r="I635" t="s">
        <v>16009</v>
      </c>
      <c r="J635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1590</v>
      </c>
      <c r="E636" t="s">
        <v>9</v>
      </c>
      <c r="H636" t="s">
        <v>16504</v>
      </c>
      <c r="I636" t="s">
        <v>16012</v>
      </c>
      <c r="J636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16153</v>
      </c>
      <c r="J637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16156</v>
      </c>
      <c r="J638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7214</v>
      </c>
      <c r="E639" t="s">
        <v>7215</v>
      </c>
      <c r="I639" t="s">
        <v>16159</v>
      </c>
      <c r="J639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7214</v>
      </c>
      <c r="E640" t="s">
        <v>7215</v>
      </c>
      <c r="I640" t="s">
        <v>16162</v>
      </c>
      <c r="J640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7214</v>
      </c>
      <c r="E641" t="s">
        <v>7215</v>
      </c>
      <c r="I641" t="s">
        <v>16165</v>
      </c>
      <c r="J64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16168</v>
      </c>
      <c r="J642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7214</v>
      </c>
      <c r="E643" t="s">
        <v>7215</v>
      </c>
      <c r="I643" t="s">
        <v>16171</v>
      </c>
      <c r="J643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7214</v>
      </c>
      <c r="E644" t="s">
        <v>7215</v>
      </c>
      <c r="I644" t="s">
        <v>16174</v>
      </c>
      <c r="J644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7214</v>
      </c>
      <c r="E645" t="s">
        <v>7215</v>
      </c>
      <c r="I645" t="s">
        <v>16177</v>
      </c>
      <c r="J645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7214</v>
      </c>
      <c r="E646" t="s">
        <v>7215</v>
      </c>
      <c r="I646" t="s">
        <v>16180</v>
      </c>
      <c r="J646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16183</v>
      </c>
      <c r="J647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16505</v>
      </c>
      <c r="E648" t="s">
        <v>7215</v>
      </c>
      <c r="I648" t="s">
        <v>16186</v>
      </c>
      <c r="J648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4040</v>
      </c>
      <c r="I649" t="s">
        <v>16189</v>
      </c>
      <c r="J649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7214</v>
      </c>
      <c r="E650" t="s">
        <v>7215</v>
      </c>
      <c r="I650" t="s">
        <v>16192</v>
      </c>
      <c r="J650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7214</v>
      </c>
      <c r="E651" t="s">
        <v>7215</v>
      </c>
      <c r="I651" t="s">
        <v>16195</v>
      </c>
      <c r="J65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1590</v>
      </c>
      <c r="E652" t="s">
        <v>9</v>
      </c>
      <c r="I652" t="s">
        <v>16198</v>
      </c>
      <c r="J652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16201</v>
      </c>
      <c r="J653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4040</v>
      </c>
      <c r="I654" t="s">
        <v>16204</v>
      </c>
      <c r="J654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7214</v>
      </c>
      <c r="E655" t="s">
        <v>4040</v>
      </c>
      <c r="I655" t="s">
        <v>16207</v>
      </c>
      <c r="J655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7214</v>
      </c>
      <c r="E656" t="s">
        <v>7215</v>
      </c>
      <c r="I656" t="s">
        <v>16210</v>
      </c>
      <c r="J656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16506</v>
      </c>
      <c r="I657" t="s">
        <v>16213</v>
      </c>
      <c r="J657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16506</v>
      </c>
      <c r="H658" t="s">
        <v>2295</v>
      </c>
      <c r="I658" t="s">
        <v>16216</v>
      </c>
      <c r="J658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16506</v>
      </c>
      <c r="H659" t="s">
        <v>2295</v>
      </c>
      <c r="I659" t="s">
        <v>16219</v>
      </c>
      <c r="J659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16501</v>
      </c>
      <c r="I660" t="s">
        <v>16222</v>
      </c>
      <c r="J660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16225</v>
      </c>
      <c r="J66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1590</v>
      </c>
      <c r="E662" t="s">
        <v>9</v>
      </c>
      <c r="I662" t="s">
        <v>16228</v>
      </c>
      <c r="J662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1590</v>
      </c>
      <c r="E663" t="s">
        <v>9</v>
      </c>
      <c r="I663" t="s">
        <v>16231</v>
      </c>
      <c r="J663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1590</v>
      </c>
      <c r="E664" t="s">
        <v>9</v>
      </c>
      <c r="I664" t="s">
        <v>16234</v>
      </c>
      <c r="J664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7214</v>
      </c>
      <c r="E665" t="s">
        <v>7215</v>
      </c>
      <c r="I665" t="s">
        <v>16237</v>
      </c>
      <c r="J665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7214</v>
      </c>
      <c r="E666" t="s">
        <v>4040</v>
      </c>
      <c r="I666" t="s">
        <v>16240</v>
      </c>
      <c r="J666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7214</v>
      </c>
      <c r="E667" t="s">
        <v>4040</v>
      </c>
      <c r="I667" t="s">
        <v>16243</v>
      </c>
      <c r="J667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4040</v>
      </c>
      <c r="I668" t="s">
        <v>16246</v>
      </c>
      <c r="J668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16249</v>
      </c>
      <c r="J669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17309</v>
      </c>
      <c r="I670" t="s">
        <v>17218</v>
      </c>
      <c r="J670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17309</v>
      </c>
      <c r="I671" t="s">
        <v>17221</v>
      </c>
      <c r="J67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17308</v>
      </c>
      <c r="H672" t="s">
        <v>17310</v>
      </c>
      <c r="I672" t="s">
        <v>17224</v>
      </c>
      <c r="J672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1590</v>
      </c>
      <c r="E673" t="s">
        <v>9</v>
      </c>
      <c r="I673" t="s">
        <v>17227</v>
      </c>
      <c r="J673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1590</v>
      </c>
      <c r="E674" t="s">
        <v>9</v>
      </c>
      <c r="I674" t="s">
        <v>17230</v>
      </c>
      <c r="J674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1610</v>
      </c>
      <c r="E675" t="s">
        <v>684</v>
      </c>
      <c r="I675" t="s">
        <v>17233</v>
      </c>
      <c r="J675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1610</v>
      </c>
      <c r="E676" t="s">
        <v>684</v>
      </c>
      <c r="I676" t="s">
        <v>17236</v>
      </c>
      <c r="J676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1610</v>
      </c>
      <c r="E677" t="s">
        <v>684</v>
      </c>
      <c r="I677" t="s">
        <v>17239</v>
      </c>
      <c r="J677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1610</v>
      </c>
      <c r="E678" t="s">
        <v>684</v>
      </c>
      <c r="I678" t="s">
        <v>17242</v>
      </c>
      <c r="J678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1610</v>
      </c>
      <c r="E679" t="s">
        <v>684</v>
      </c>
      <c r="I679" t="s">
        <v>17245</v>
      </c>
      <c r="J679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1610</v>
      </c>
      <c r="E680" t="s">
        <v>684</v>
      </c>
      <c r="I680" t="s">
        <v>17248</v>
      </c>
      <c r="J680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1610</v>
      </c>
      <c r="E681" t="s">
        <v>684</v>
      </c>
      <c r="I681" t="s">
        <v>17251</v>
      </c>
      <c r="J68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1610</v>
      </c>
      <c r="E682" t="s">
        <v>684</v>
      </c>
      <c r="I682" t="s">
        <v>17254</v>
      </c>
      <c r="J682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1610</v>
      </c>
      <c r="E683" t="s">
        <v>684</v>
      </c>
      <c r="I683" t="s">
        <v>17257</v>
      </c>
      <c r="J683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1610</v>
      </c>
      <c r="E684" t="s">
        <v>684</v>
      </c>
      <c r="I684" t="s">
        <v>17260</v>
      </c>
      <c r="J684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1610</v>
      </c>
      <c r="E685" t="s">
        <v>684</v>
      </c>
      <c r="I685" t="s">
        <v>17263</v>
      </c>
      <c r="J685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17266</v>
      </c>
      <c r="J686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17269</v>
      </c>
      <c r="J687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7605</v>
      </c>
      <c r="E688" t="s">
        <v>1258</v>
      </c>
      <c r="I688" t="s">
        <v>17272</v>
      </c>
      <c r="J688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7605</v>
      </c>
      <c r="E689" t="s">
        <v>1258</v>
      </c>
      <c r="I689" t="s">
        <v>17275</v>
      </c>
      <c r="J689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17454</v>
      </c>
      <c r="J690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1590</v>
      </c>
      <c r="E691" t="s">
        <v>9</v>
      </c>
      <c r="I691" t="s">
        <v>17457</v>
      </c>
      <c r="J69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1590</v>
      </c>
      <c r="E692" t="s">
        <v>9</v>
      </c>
      <c r="I692" t="s">
        <v>17460</v>
      </c>
      <c r="J692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1590</v>
      </c>
      <c r="E693" t="s">
        <v>9</v>
      </c>
      <c r="I693" t="s">
        <v>17971</v>
      </c>
      <c r="J693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7214</v>
      </c>
      <c r="E694" t="s">
        <v>4040</v>
      </c>
      <c r="I694" t="s">
        <v>17974</v>
      </c>
      <c r="J694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7214</v>
      </c>
      <c r="E695" t="s">
        <v>4040</v>
      </c>
      <c r="I695" t="s">
        <v>17977</v>
      </c>
      <c r="J695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7214</v>
      </c>
      <c r="E696" t="s">
        <v>4040</v>
      </c>
      <c r="I696" t="s">
        <v>17980</v>
      </c>
      <c r="J696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7214</v>
      </c>
      <c r="E697" t="s">
        <v>4040</v>
      </c>
      <c r="I697" t="s">
        <v>17983</v>
      </c>
      <c r="J697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17986</v>
      </c>
      <c r="J698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18312</v>
      </c>
      <c r="J699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16506</v>
      </c>
      <c r="I700" t="s">
        <v>18315</v>
      </c>
      <c r="J700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16501</v>
      </c>
      <c r="I701" t="s">
        <v>18318</v>
      </c>
      <c r="J70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7214</v>
      </c>
      <c r="E702" t="s">
        <v>7215</v>
      </c>
      <c r="I702" t="s">
        <v>18321</v>
      </c>
      <c r="J702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18711</v>
      </c>
      <c r="E703" t="s">
        <v>465</v>
      </c>
      <c r="I703" t="s">
        <v>18324</v>
      </c>
      <c r="J703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18711</v>
      </c>
      <c r="E704" t="s">
        <v>465</v>
      </c>
      <c r="H704" t="s">
        <v>2295</v>
      </c>
      <c r="I704" t="s">
        <v>18327</v>
      </c>
      <c r="J704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1610</v>
      </c>
      <c r="E705" t="s">
        <v>684</v>
      </c>
      <c r="I705" t="s">
        <v>18330</v>
      </c>
      <c r="J705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1610</v>
      </c>
      <c r="E706" t="s">
        <v>684</v>
      </c>
      <c r="I706" t="s">
        <v>18333</v>
      </c>
      <c r="J706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7214</v>
      </c>
      <c r="E707" t="s">
        <v>7215</v>
      </c>
      <c r="I707" t="s">
        <v>18336</v>
      </c>
      <c r="J707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16506</v>
      </c>
      <c r="I708" t="s">
        <v>18339</v>
      </c>
      <c r="J708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16506</v>
      </c>
      <c r="I709" t="s">
        <v>18342</v>
      </c>
      <c r="J709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16506</v>
      </c>
      <c r="I710" t="s">
        <v>18345</v>
      </c>
      <c r="J710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16501</v>
      </c>
      <c r="I711" t="s">
        <v>18348</v>
      </c>
      <c r="J7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18351</v>
      </c>
      <c r="J712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19132</v>
      </c>
      <c r="J713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19135</v>
      </c>
      <c r="J714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1590</v>
      </c>
      <c r="E715" t="s">
        <v>9</v>
      </c>
      <c r="I715" t="s">
        <v>19138</v>
      </c>
      <c r="J715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19338</v>
      </c>
      <c r="J716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1590</v>
      </c>
      <c r="E717" t="s">
        <v>9</v>
      </c>
      <c r="I717" t="s">
        <v>19341</v>
      </c>
      <c r="J717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19344</v>
      </c>
      <c r="J718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1590</v>
      </c>
      <c r="E719" t="s">
        <v>9</v>
      </c>
      <c r="I719" t="s">
        <v>19347</v>
      </c>
      <c r="J719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19680</v>
      </c>
      <c r="J720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16506</v>
      </c>
      <c r="I721" t="s">
        <v>19683</v>
      </c>
      <c r="J72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16506</v>
      </c>
      <c r="I722" t="s">
        <v>19686</v>
      </c>
      <c r="J722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16501</v>
      </c>
      <c r="I723" t="s">
        <v>19689</v>
      </c>
      <c r="J723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19864</v>
      </c>
      <c r="I724" t="s">
        <v>19692</v>
      </c>
      <c r="J724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19865</v>
      </c>
      <c r="I725" t="s">
        <v>19695</v>
      </c>
      <c r="J725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19955</v>
      </c>
      <c r="J726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1590</v>
      </c>
      <c r="E727" t="s">
        <v>9</v>
      </c>
      <c r="I727" t="s">
        <v>19958</v>
      </c>
      <c r="J727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20525</v>
      </c>
      <c r="I728" t="s">
        <v>19961</v>
      </c>
      <c r="J728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19964</v>
      </c>
      <c r="J729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1590</v>
      </c>
      <c r="E730" t="s">
        <v>9</v>
      </c>
      <c r="I730" t="s">
        <v>19967</v>
      </c>
      <c r="J730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20672</v>
      </c>
      <c r="J73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1590</v>
      </c>
      <c r="E732" t="s">
        <v>9</v>
      </c>
      <c r="I732" t="s">
        <v>20675</v>
      </c>
      <c r="J732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20678</v>
      </c>
      <c r="J733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4300</v>
      </c>
      <c r="I734" t="s">
        <v>20681</v>
      </c>
      <c r="J734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1590</v>
      </c>
      <c r="E735" t="s">
        <v>9</v>
      </c>
      <c r="I735" t="s">
        <v>20684</v>
      </c>
      <c r="J735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6929</v>
      </c>
      <c r="I736" t="s">
        <v>21101</v>
      </c>
      <c r="J736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7214</v>
      </c>
      <c r="E737" t="s">
        <v>7215</v>
      </c>
      <c r="I737" t="s">
        <v>21104</v>
      </c>
      <c r="J737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7214</v>
      </c>
      <c r="E738" t="s">
        <v>7215</v>
      </c>
      <c r="I738" t="s">
        <v>21107</v>
      </c>
      <c r="J738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21110</v>
      </c>
      <c r="J739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7214</v>
      </c>
      <c r="E740" t="s">
        <v>7215</v>
      </c>
      <c r="I740" t="s">
        <v>21113</v>
      </c>
      <c r="J740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21116</v>
      </c>
      <c r="J74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21119</v>
      </c>
      <c r="J742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21122</v>
      </c>
      <c r="J743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7214</v>
      </c>
      <c r="E744" t="s">
        <v>7215</v>
      </c>
      <c r="I744" t="s">
        <v>21125</v>
      </c>
      <c r="J744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7214</v>
      </c>
      <c r="E745" t="s">
        <v>7215</v>
      </c>
      <c r="I745" t="s">
        <v>21128</v>
      </c>
      <c r="J745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7214</v>
      </c>
      <c r="E746" t="s">
        <v>7215</v>
      </c>
      <c r="I746" t="s">
        <v>21131</v>
      </c>
      <c r="J746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7214</v>
      </c>
      <c r="E747" t="s">
        <v>7215</v>
      </c>
      <c r="I747" t="s">
        <v>21134</v>
      </c>
      <c r="J747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21137</v>
      </c>
      <c r="J748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21877</v>
      </c>
      <c r="J749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7214</v>
      </c>
      <c r="E750" t="s">
        <v>7215</v>
      </c>
      <c r="I750" t="s">
        <v>21880</v>
      </c>
      <c r="J750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21883</v>
      </c>
      <c r="J75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1590</v>
      </c>
      <c r="E752" t="s">
        <v>9</v>
      </c>
      <c r="I752" t="s">
        <v>21886</v>
      </c>
      <c r="J752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t="s">
        <v>4</v>
      </c>
      <c r="E753" t="s">
        <v>9</v>
      </c>
      <c r="I753" t="s">
        <v>22413</v>
      </c>
      <c r="J753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t="s">
        <v>4</v>
      </c>
      <c r="E754" t="s">
        <v>4300</v>
      </c>
      <c r="I754" t="s">
        <v>22416</v>
      </c>
      <c r="J754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t="s">
        <v>1590</v>
      </c>
      <c r="E755" t="s">
        <v>9</v>
      </c>
      <c r="I755" t="s">
        <v>22419</v>
      </c>
      <c r="J755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t="s">
        <v>4</v>
      </c>
      <c r="E756" t="s">
        <v>9</v>
      </c>
      <c r="I756" t="s">
        <v>22653</v>
      </c>
      <c r="J756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t="s">
        <v>4</v>
      </c>
      <c r="E757" t="s">
        <v>4300</v>
      </c>
      <c r="I757" t="s">
        <v>22656</v>
      </c>
      <c r="J757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t="s">
        <v>1590</v>
      </c>
      <c r="E758" t="s">
        <v>9</v>
      </c>
      <c r="I758" t="s">
        <v>22659</v>
      </c>
      <c r="J758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t="s">
        <v>1590</v>
      </c>
      <c r="E759" t="s">
        <v>9</v>
      </c>
      <c r="I759" t="s">
        <v>23042</v>
      </c>
      <c r="J759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t="s">
        <v>1590</v>
      </c>
      <c r="E760" t="s">
        <v>9</v>
      </c>
      <c r="I760" t="s">
        <v>23045</v>
      </c>
      <c r="J760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t="s">
        <v>4</v>
      </c>
      <c r="E761" t="s">
        <v>9</v>
      </c>
      <c r="I761" t="s">
        <v>23452</v>
      </c>
      <c r="J76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t="s">
        <v>1610</v>
      </c>
      <c r="E762" t="s">
        <v>684</v>
      </c>
      <c r="I762" t="s">
        <v>23455</v>
      </c>
      <c r="J762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t="s">
        <v>4</v>
      </c>
      <c r="E763" t="s">
        <v>9</v>
      </c>
      <c r="I763" t="s">
        <v>23458</v>
      </c>
      <c r="J763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t="s">
        <v>1610</v>
      </c>
      <c r="E764" t="s">
        <v>684</v>
      </c>
      <c r="I764" t="s">
        <v>23461</v>
      </c>
      <c r="J764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t="s">
        <v>1610</v>
      </c>
      <c r="E765" t="s">
        <v>684</v>
      </c>
      <c r="I765" t="s">
        <v>23464</v>
      </c>
      <c r="J765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t="s">
        <v>4</v>
      </c>
      <c r="E766" t="s">
        <v>9</v>
      </c>
      <c r="I766" t="s">
        <v>23467</v>
      </c>
      <c r="J766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t="s">
        <v>1610</v>
      </c>
      <c r="E767" t="s">
        <v>684</v>
      </c>
      <c r="I767" t="s">
        <v>23470</v>
      </c>
      <c r="J767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t="s">
        <v>1610</v>
      </c>
      <c r="E768" t="s">
        <v>684</v>
      </c>
      <c r="I768" t="s">
        <v>23473</v>
      </c>
      <c r="J768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t="s">
        <v>1610</v>
      </c>
      <c r="E769" t="s">
        <v>684</v>
      </c>
      <c r="I769" t="s">
        <v>23476</v>
      </c>
      <c r="J769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t="s">
        <v>1610</v>
      </c>
      <c r="E770" t="s">
        <v>684</v>
      </c>
      <c r="I770" t="s">
        <v>23479</v>
      </c>
      <c r="J770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t="s">
        <v>1610</v>
      </c>
      <c r="E771" t="s">
        <v>684</v>
      </c>
      <c r="I771" t="s">
        <v>23482</v>
      </c>
      <c r="J77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t="s">
        <v>4</v>
      </c>
      <c r="E772" t="s">
        <v>9</v>
      </c>
      <c r="I772" t="s">
        <v>23485</v>
      </c>
      <c r="J772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t="s">
        <v>4</v>
      </c>
      <c r="E773" t="s">
        <v>9</v>
      </c>
      <c r="I773" t="s">
        <v>23488</v>
      </c>
      <c r="J773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t="s">
        <v>7214</v>
      </c>
      <c r="E774" t="s">
        <v>7215</v>
      </c>
      <c r="I774" t="s">
        <v>23491</v>
      </c>
      <c r="J774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t="s">
        <v>4</v>
      </c>
      <c r="E775" t="s">
        <v>9</v>
      </c>
      <c r="I775" t="s">
        <v>23494</v>
      </c>
      <c r="J775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t="s">
        <v>7214</v>
      </c>
      <c r="E776" t="s">
        <v>7215</v>
      </c>
      <c r="I776" t="s">
        <v>23497</v>
      </c>
      <c r="J776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t="s">
        <v>7214</v>
      </c>
      <c r="E777" t="s">
        <v>7215</v>
      </c>
      <c r="I777" t="s">
        <v>23500</v>
      </c>
      <c r="J777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t="s">
        <v>1610</v>
      </c>
      <c r="E778" t="s">
        <v>684</v>
      </c>
      <c r="I778" t="s">
        <v>23503</v>
      </c>
      <c r="J778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t="s">
        <v>7214</v>
      </c>
      <c r="E779" t="s">
        <v>7215</v>
      </c>
      <c r="I779" t="s">
        <v>23506</v>
      </c>
      <c r="J779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t="s">
        <v>1610</v>
      </c>
      <c r="E780" t="s">
        <v>684</v>
      </c>
      <c r="I780" t="s">
        <v>23509</v>
      </c>
      <c r="J780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t="s">
        <v>1610</v>
      </c>
      <c r="E781" t="s">
        <v>684</v>
      </c>
      <c r="I781" t="s">
        <v>23512</v>
      </c>
      <c r="J78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t="s">
        <v>1610</v>
      </c>
      <c r="E782" t="s">
        <v>684</v>
      </c>
      <c r="I782" t="s">
        <v>23515</v>
      </c>
      <c r="J782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t="s">
        <v>4</v>
      </c>
      <c r="E783" t="s">
        <v>9</v>
      </c>
      <c r="I783" t="s">
        <v>23518</v>
      </c>
      <c r="J783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t="s">
        <v>4</v>
      </c>
      <c r="E784" t="s">
        <v>9</v>
      </c>
      <c r="I784" t="s">
        <v>24006</v>
      </c>
      <c r="J784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t="s">
        <v>4</v>
      </c>
      <c r="E785" t="s">
        <v>4300</v>
      </c>
      <c r="I785" t="s">
        <v>24009</v>
      </c>
      <c r="J785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t="s">
        <v>7214</v>
      </c>
      <c r="E786" t="s">
        <v>7215</v>
      </c>
      <c r="I786" t="s">
        <v>24012</v>
      </c>
      <c r="J786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t="s">
        <v>1610</v>
      </c>
      <c r="I787" t="s">
        <v>24015</v>
      </c>
      <c r="J787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t="s">
        <v>7214</v>
      </c>
      <c r="E788" t="s">
        <v>7215</v>
      </c>
      <c r="I788" t="s">
        <v>24018</v>
      </c>
      <c r="J788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t="s">
        <v>4</v>
      </c>
      <c r="E789" t="s">
        <v>9</v>
      </c>
      <c r="I789" t="s">
        <v>24021</v>
      </c>
      <c r="J789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t="s">
        <v>682</v>
      </c>
      <c r="I790" t="s">
        <v>24024</v>
      </c>
      <c r="J790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t="s">
        <v>7214</v>
      </c>
      <c r="E791" t="s">
        <v>7215</v>
      </c>
      <c r="I791" t="s">
        <v>24027</v>
      </c>
      <c r="J79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t="s">
        <v>1610</v>
      </c>
      <c r="E792" t="s">
        <v>684</v>
      </c>
      <c r="I792" t="s">
        <v>24030</v>
      </c>
      <c r="J792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t="s">
        <v>4</v>
      </c>
      <c r="E793" t="s">
        <v>9</v>
      </c>
      <c r="I793" t="s">
        <v>24033</v>
      </c>
      <c r="J793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t="s">
        <v>1610</v>
      </c>
      <c r="E794" t="s">
        <v>684</v>
      </c>
      <c r="I794" t="s">
        <v>24036</v>
      </c>
      <c r="J794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t="s">
        <v>1610</v>
      </c>
      <c r="E795" t="s">
        <v>684</v>
      </c>
      <c r="I795" t="s">
        <v>24302</v>
      </c>
      <c r="J795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t="s">
        <v>1610</v>
      </c>
      <c r="E796" t="s">
        <v>684</v>
      </c>
      <c r="I796" t="s">
        <v>24305</v>
      </c>
      <c r="J796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t="s">
        <v>1610</v>
      </c>
      <c r="E797" t="s">
        <v>684</v>
      </c>
      <c r="I797" t="s">
        <v>24308</v>
      </c>
      <c r="J797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t="s">
        <v>4</v>
      </c>
      <c r="E798" t="s">
        <v>4300</v>
      </c>
      <c r="I798" t="s">
        <v>24311</v>
      </c>
      <c r="J798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t="s">
        <v>1610</v>
      </c>
      <c r="E799" t="s">
        <v>684</v>
      </c>
      <c r="I799" t="s">
        <v>24314</v>
      </c>
      <c r="J799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t="s">
        <v>1610</v>
      </c>
      <c r="E800" t="s">
        <v>684</v>
      </c>
      <c r="I800" t="s">
        <v>24317</v>
      </c>
      <c r="J800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t="s">
        <v>4</v>
      </c>
      <c r="E801" t="s">
        <v>4300</v>
      </c>
      <c r="I801" t="s">
        <v>24320</v>
      </c>
      <c r="J80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t="s">
        <v>7214</v>
      </c>
      <c r="E802" t="s">
        <v>4040</v>
      </c>
      <c r="I802" t="s">
        <v>24323</v>
      </c>
      <c r="J802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t="s">
        <v>4</v>
      </c>
      <c r="E803" t="s">
        <v>9</v>
      </c>
      <c r="I803" t="s">
        <v>24326</v>
      </c>
      <c r="J803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t="s">
        <v>7214</v>
      </c>
      <c r="E804" t="s">
        <v>7215</v>
      </c>
      <c r="I804" t="s">
        <v>24594</v>
      </c>
      <c r="J804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t="s">
        <v>1610</v>
      </c>
      <c r="E805" t="s">
        <v>684</v>
      </c>
      <c r="I805" t="s">
        <v>24597</v>
      </c>
      <c r="J805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t="s">
        <v>1610</v>
      </c>
      <c r="E806" t="s">
        <v>684</v>
      </c>
      <c r="I806" t="s">
        <v>24600</v>
      </c>
      <c r="J806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t="s">
        <v>4</v>
      </c>
      <c r="E807" t="s">
        <v>9</v>
      </c>
      <c r="I807" t="s">
        <v>24603</v>
      </c>
      <c r="J807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t="s">
        <v>7214</v>
      </c>
      <c r="E808" t="s">
        <v>4040</v>
      </c>
      <c r="I808" t="s">
        <v>24606</v>
      </c>
      <c r="J808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t="s">
        <v>4</v>
      </c>
      <c r="E809" t="s">
        <v>9</v>
      </c>
      <c r="I809" t="s">
        <v>24609</v>
      </c>
      <c r="J809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t="s">
        <v>7214</v>
      </c>
      <c r="E810" t="s">
        <v>4040</v>
      </c>
      <c r="I810" t="s">
        <v>24612</v>
      </c>
      <c r="J810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t="s">
        <v>4</v>
      </c>
      <c r="E811" t="s">
        <v>9</v>
      </c>
      <c r="I811" t="s">
        <v>24615</v>
      </c>
      <c r="J8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t="s">
        <v>4</v>
      </c>
      <c r="E812" t="s">
        <v>9</v>
      </c>
      <c r="I812" t="s">
        <v>24848</v>
      </c>
      <c r="J812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t="s">
        <v>1610</v>
      </c>
      <c r="E813" t="s">
        <v>684</v>
      </c>
      <c r="I813" t="s">
        <v>24851</v>
      </c>
      <c r="J813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t="s">
        <v>7214</v>
      </c>
      <c r="E814" t="s">
        <v>4040</v>
      </c>
      <c r="I814" t="s">
        <v>24854</v>
      </c>
      <c r="J814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t="s">
        <v>1610</v>
      </c>
      <c r="E815" t="s">
        <v>684</v>
      </c>
      <c r="I815" t="s">
        <v>24857</v>
      </c>
      <c r="J815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t="s">
        <v>1610</v>
      </c>
      <c r="E816" t="s">
        <v>684</v>
      </c>
      <c r="I816" t="s">
        <v>24860</v>
      </c>
      <c r="J816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t="s">
        <v>1610</v>
      </c>
      <c r="E817" t="s">
        <v>684</v>
      </c>
      <c r="I817" t="s">
        <v>24863</v>
      </c>
      <c r="J817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t="s">
        <v>1610</v>
      </c>
      <c r="E818" t="s">
        <v>684</v>
      </c>
      <c r="I818" t="s">
        <v>24866</v>
      </c>
      <c r="J818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t="s">
        <v>1610</v>
      </c>
      <c r="E819" t="s">
        <v>684</v>
      </c>
      <c r="I819" t="s">
        <v>24869</v>
      </c>
      <c r="J819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t="s">
        <v>1610</v>
      </c>
      <c r="E820" t="s">
        <v>684</v>
      </c>
      <c r="I820" t="s">
        <v>24872</v>
      </c>
      <c r="J820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t="s">
        <v>7214</v>
      </c>
      <c r="E821" t="s">
        <v>7215</v>
      </c>
      <c r="I821" t="s">
        <v>24875</v>
      </c>
      <c r="J82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t="s">
        <v>1610</v>
      </c>
      <c r="E822" t="s">
        <v>684</v>
      </c>
      <c r="I822" t="s">
        <v>24878</v>
      </c>
      <c r="J822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t="s">
        <v>4</v>
      </c>
      <c r="E823" t="s">
        <v>9</v>
      </c>
      <c r="I823" t="s">
        <v>24881</v>
      </c>
      <c r="J823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t="s">
        <v>4</v>
      </c>
      <c r="E824" t="s">
        <v>9</v>
      </c>
      <c r="I824" t="s">
        <v>25115</v>
      </c>
      <c r="J824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t="s">
        <v>7214</v>
      </c>
      <c r="E825" t="s">
        <v>7215</v>
      </c>
      <c r="I825" t="s">
        <v>25118</v>
      </c>
      <c r="J825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t="s">
        <v>25145</v>
      </c>
      <c r="I826" t="s">
        <v>25121</v>
      </c>
      <c r="J826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t="s">
        <v>1610</v>
      </c>
      <c r="E827" t="s">
        <v>684</v>
      </c>
      <c r="I827" t="s">
        <v>25124</v>
      </c>
      <c r="J827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t="s">
        <v>1610</v>
      </c>
      <c r="E828" t="s">
        <v>684</v>
      </c>
      <c r="I828" t="s">
        <v>25127</v>
      </c>
      <c r="J828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t="s">
        <v>7214</v>
      </c>
      <c r="E829" t="s">
        <v>7215</v>
      </c>
      <c r="I829" t="s">
        <v>25130</v>
      </c>
      <c r="J829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t="s">
        <v>7214</v>
      </c>
      <c r="E830" t="s">
        <v>7215</v>
      </c>
      <c r="I830" t="s">
        <v>25133</v>
      </c>
      <c r="J830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t="s">
        <v>1610</v>
      </c>
      <c r="E831" t="s">
        <v>684</v>
      </c>
      <c r="I831" t="s">
        <v>25136</v>
      </c>
      <c r="J83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t="s">
        <v>4</v>
      </c>
      <c r="E832" t="s">
        <v>9</v>
      </c>
      <c r="I832" t="s">
        <v>25139</v>
      </c>
      <c r="J832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t="s">
        <v>4</v>
      </c>
      <c r="E833" t="s">
        <v>9</v>
      </c>
      <c r="I833" t="s">
        <v>25440</v>
      </c>
      <c r="J833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t="s">
        <v>1610</v>
      </c>
      <c r="E834" t="s">
        <v>684</v>
      </c>
      <c r="I834" t="s">
        <v>25443</v>
      </c>
      <c r="J834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t="s">
        <v>1610</v>
      </c>
      <c r="E835" t="s">
        <v>684</v>
      </c>
      <c r="I835" t="s">
        <v>25446</v>
      </c>
      <c r="J835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t="s">
        <v>1610</v>
      </c>
      <c r="E836" t="s">
        <v>684</v>
      </c>
      <c r="I836" t="s">
        <v>25449</v>
      </c>
      <c r="J836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t="s">
        <v>7214</v>
      </c>
      <c r="E837" t="s">
        <v>7215</v>
      </c>
      <c r="I837" t="s">
        <v>25452</v>
      </c>
      <c r="J837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t="s">
        <v>7214</v>
      </c>
      <c r="E838" t="s">
        <v>7215</v>
      </c>
      <c r="I838" t="s">
        <v>25455</v>
      </c>
      <c r="J838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t="s">
        <v>7214</v>
      </c>
      <c r="E839" t="s">
        <v>7215</v>
      </c>
      <c r="I839" t="s">
        <v>25458</v>
      </c>
      <c r="J839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t="s">
        <v>7214</v>
      </c>
      <c r="E840" t="s">
        <v>7215</v>
      </c>
      <c r="I840" t="s">
        <v>25461</v>
      </c>
      <c r="J840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t="s">
        <v>1610</v>
      </c>
      <c r="E841" t="s">
        <v>684</v>
      </c>
      <c r="I841" t="s">
        <v>25464</v>
      </c>
      <c r="J84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t="s">
        <v>1610</v>
      </c>
      <c r="E842" t="s">
        <v>684</v>
      </c>
      <c r="I842" t="s">
        <v>25467</v>
      </c>
      <c r="J842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t="s">
        <v>4</v>
      </c>
      <c r="E843" t="s">
        <v>9</v>
      </c>
      <c r="I843" t="s">
        <v>25470</v>
      </c>
      <c r="J843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t="s">
        <v>1610</v>
      </c>
      <c r="E844" t="s">
        <v>684</v>
      </c>
      <c r="I844" t="s">
        <v>25473</v>
      </c>
      <c r="J844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t="s">
        <v>1610</v>
      </c>
      <c r="E845" t="s">
        <v>684</v>
      </c>
      <c r="I845" t="s">
        <v>25476</v>
      </c>
      <c r="J845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t="s">
        <v>4</v>
      </c>
      <c r="E846" t="s">
        <v>9</v>
      </c>
      <c r="I846" t="s">
        <v>25479</v>
      </c>
      <c r="J846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t="s">
        <v>1610</v>
      </c>
      <c r="E847" t="s">
        <v>684</v>
      </c>
      <c r="I847" t="s">
        <v>25482</v>
      </c>
      <c r="J847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t="s">
        <v>4</v>
      </c>
      <c r="E848" t="s">
        <v>9</v>
      </c>
      <c r="I848" t="s">
        <v>25485</v>
      </c>
      <c r="J848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t="s">
        <v>1610</v>
      </c>
      <c r="E849" t="s">
        <v>684</v>
      </c>
      <c r="I849" t="s">
        <v>25488</v>
      </c>
      <c r="J849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t="s">
        <v>4</v>
      </c>
      <c r="E850" t="s">
        <v>9</v>
      </c>
      <c r="I850" t="s">
        <v>25491</v>
      </c>
      <c r="J850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t="s">
        <v>1610</v>
      </c>
      <c r="E851" t="s">
        <v>684</v>
      </c>
      <c r="I851" t="s">
        <v>25494</v>
      </c>
      <c r="J85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t="s">
        <v>1610</v>
      </c>
      <c r="E852" t="s">
        <v>684</v>
      </c>
      <c r="I852" t="s">
        <v>25497</v>
      </c>
      <c r="J852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t="s">
        <v>1610</v>
      </c>
      <c r="E853" t="s">
        <v>684</v>
      </c>
      <c r="I853" t="s">
        <v>25500</v>
      </c>
      <c r="J853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t="s">
        <v>1610</v>
      </c>
      <c r="E854" t="s">
        <v>684</v>
      </c>
      <c r="I854" t="s">
        <v>25503</v>
      </c>
      <c r="J854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t="s">
        <v>7214</v>
      </c>
      <c r="E855" t="s">
        <v>7215</v>
      </c>
      <c r="I855" t="s">
        <v>26285</v>
      </c>
      <c r="J855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t="s">
        <v>7214</v>
      </c>
      <c r="E856" t="s">
        <v>7215</v>
      </c>
      <c r="I856" t="s">
        <v>26288</v>
      </c>
      <c r="J856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t="s">
        <v>1610</v>
      </c>
      <c r="E857" t="s">
        <v>684</v>
      </c>
      <c r="I857" t="s">
        <v>26291</v>
      </c>
      <c r="J857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t="s">
        <v>1610</v>
      </c>
      <c r="E858" t="s">
        <v>684</v>
      </c>
      <c r="I858" t="s">
        <v>26294</v>
      </c>
      <c r="J858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t="s">
        <v>1610</v>
      </c>
      <c r="E859" t="s">
        <v>684</v>
      </c>
      <c r="I859" t="s">
        <v>26297</v>
      </c>
      <c r="J859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t="s">
        <v>1610</v>
      </c>
      <c r="E860" t="s">
        <v>684</v>
      </c>
      <c r="I860" t="s">
        <v>26300</v>
      </c>
      <c r="J860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t="s">
        <v>7214</v>
      </c>
      <c r="E861" t="s">
        <v>7215</v>
      </c>
      <c r="I861" t="s">
        <v>26303</v>
      </c>
      <c r="J86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t="s">
        <v>1610</v>
      </c>
      <c r="E862" t="s">
        <v>684</v>
      </c>
      <c r="I862" t="s">
        <v>26306</v>
      </c>
      <c r="J862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t="s">
        <v>1610</v>
      </c>
      <c r="E863" t="s">
        <v>684</v>
      </c>
      <c r="I863" t="s">
        <v>26309</v>
      </c>
      <c r="J863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t="s">
        <v>7214</v>
      </c>
      <c r="E864" t="s">
        <v>7215</v>
      </c>
      <c r="I864" t="s">
        <v>26312</v>
      </c>
      <c r="J864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t="s">
        <v>7214</v>
      </c>
      <c r="E865" t="s">
        <v>7215</v>
      </c>
      <c r="I865" t="s">
        <v>26315</v>
      </c>
      <c r="J865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t="s">
        <v>4</v>
      </c>
      <c r="E866" t="s">
        <v>9</v>
      </c>
      <c r="I866" t="s">
        <v>26318</v>
      </c>
      <c r="J866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t="s">
        <v>4</v>
      </c>
      <c r="E867" t="s">
        <v>4300</v>
      </c>
      <c r="I867" t="s">
        <v>26321</v>
      </c>
      <c r="J867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t="s">
        <v>4</v>
      </c>
      <c r="E868" t="s">
        <v>9</v>
      </c>
      <c r="I868" t="s">
        <v>26324</v>
      </c>
      <c r="J868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t="s">
        <v>4</v>
      </c>
      <c r="E869" t="s">
        <v>9</v>
      </c>
      <c r="I869" t="s">
        <v>26327</v>
      </c>
      <c r="J869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t="s">
        <v>7214</v>
      </c>
      <c r="E870" t="s">
        <v>7215</v>
      </c>
      <c r="I870" t="s">
        <v>26330</v>
      </c>
      <c r="J870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t="s">
        <v>1610</v>
      </c>
      <c r="E871" t="s">
        <v>684</v>
      </c>
      <c r="I871" t="s">
        <v>26333</v>
      </c>
      <c r="J87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t="s">
        <v>4</v>
      </c>
      <c r="E872" t="s">
        <v>9</v>
      </c>
      <c r="I872" t="s">
        <v>26336</v>
      </c>
      <c r="J872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t="s">
        <v>1610</v>
      </c>
      <c r="E873" t="s">
        <v>684</v>
      </c>
      <c r="I873" t="s">
        <v>27176</v>
      </c>
      <c r="J873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t="s">
        <v>4</v>
      </c>
      <c r="E874" t="s">
        <v>9</v>
      </c>
      <c r="I874" t="s">
        <v>27179</v>
      </c>
      <c r="J874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t="s">
        <v>1610</v>
      </c>
      <c r="E875" t="s">
        <v>684</v>
      </c>
      <c r="I875" t="s">
        <v>27182</v>
      </c>
      <c r="J875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t="s">
        <v>1610</v>
      </c>
      <c r="E876" t="s">
        <v>684</v>
      </c>
      <c r="I876" t="s">
        <v>27185</v>
      </c>
      <c r="J876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t="s">
        <v>1610</v>
      </c>
      <c r="E877" t="s">
        <v>684</v>
      </c>
      <c r="I877" t="s">
        <v>27188</v>
      </c>
      <c r="J877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t="s">
        <v>4</v>
      </c>
      <c r="E878" t="s">
        <v>9</v>
      </c>
      <c r="I878" t="s">
        <v>27191</v>
      </c>
      <c r="J878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t="s">
        <v>4</v>
      </c>
      <c r="E879" t="s">
        <v>9</v>
      </c>
      <c r="I879" t="s">
        <v>27489</v>
      </c>
      <c r="J879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t="s">
        <v>4</v>
      </c>
      <c r="E880" t="s">
        <v>9</v>
      </c>
      <c r="I880" t="s">
        <v>27492</v>
      </c>
      <c r="J880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t="s">
        <v>4</v>
      </c>
      <c r="E881" t="s">
        <v>9</v>
      </c>
      <c r="I881" t="s">
        <v>27495</v>
      </c>
      <c r="J88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t="s">
        <v>1610</v>
      </c>
      <c r="E882" t="s">
        <v>684</v>
      </c>
      <c r="I882" t="s">
        <v>27498</v>
      </c>
      <c r="J882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t="s">
        <v>4</v>
      </c>
      <c r="E883" t="s">
        <v>9</v>
      </c>
      <c r="I883" t="s">
        <v>27828</v>
      </c>
      <c r="J883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t="s">
        <v>4</v>
      </c>
      <c r="E884" t="s">
        <v>9</v>
      </c>
      <c r="I884" t="s">
        <v>27831</v>
      </c>
      <c r="J884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t="s">
        <v>4</v>
      </c>
      <c r="E885" t="s">
        <v>9</v>
      </c>
      <c r="I885" t="s">
        <v>28768</v>
      </c>
      <c r="J885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t="s">
        <v>4</v>
      </c>
      <c r="E886" t="s">
        <v>9</v>
      </c>
      <c r="I886" t="s">
        <v>28771</v>
      </c>
      <c r="J886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t="s">
        <v>4</v>
      </c>
      <c r="E887" t="s">
        <v>9</v>
      </c>
      <c r="I887" t="s">
        <v>28774</v>
      </c>
      <c r="J887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t="s">
        <v>4</v>
      </c>
      <c r="E888" t="s">
        <v>9</v>
      </c>
      <c r="I888" t="s">
        <v>28827</v>
      </c>
      <c r="J888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t="s">
        <v>4</v>
      </c>
      <c r="E889" t="s">
        <v>9</v>
      </c>
      <c r="I889" t="s">
        <v>28830</v>
      </c>
      <c r="J889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t="s">
        <v>4</v>
      </c>
      <c r="E890" t="s">
        <v>9</v>
      </c>
      <c r="I890" t="s">
        <v>28833</v>
      </c>
      <c r="J890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t="s">
        <v>4</v>
      </c>
      <c r="E891" t="s">
        <v>9</v>
      </c>
      <c r="I891" t="s">
        <v>29423</v>
      </c>
      <c r="J89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t="s">
        <v>4</v>
      </c>
      <c r="E892" t="s">
        <v>9</v>
      </c>
      <c r="I892" t="s">
        <v>29426</v>
      </c>
      <c r="J892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t="s">
        <v>7214</v>
      </c>
      <c r="E893" t="s">
        <v>4040</v>
      </c>
      <c r="I893" t="s">
        <v>29429</v>
      </c>
      <c r="J893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t="s">
        <v>24802</v>
      </c>
      <c r="E894" t="s">
        <v>4040</v>
      </c>
      <c r="I894" t="s">
        <v>29432</v>
      </c>
      <c r="J894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t="s">
        <v>4</v>
      </c>
      <c r="E895" t="s">
        <v>29756</v>
      </c>
      <c r="I895" t="s">
        <v>29435</v>
      </c>
      <c r="J895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t="s">
        <v>4</v>
      </c>
      <c r="E896" t="s">
        <v>29756</v>
      </c>
      <c r="I896" t="s">
        <v>29438</v>
      </c>
      <c r="J896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t="s">
        <v>7214</v>
      </c>
      <c r="E897" t="s">
        <v>4040</v>
      </c>
      <c r="I897" t="s">
        <v>29441</v>
      </c>
      <c r="J897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t="s">
        <v>7214</v>
      </c>
      <c r="E898" t="s">
        <v>4040</v>
      </c>
      <c r="I898" t="s">
        <v>29444</v>
      </c>
      <c r="J898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t="s">
        <v>682</v>
      </c>
      <c r="I899" t="s">
        <v>29868</v>
      </c>
      <c r="J899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t="s">
        <v>4</v>
      </c>
      <c r="E900" t="s">
        <v>9</v>
      </c>
      <c r="I900" t="s">
        <v>29871</v>
      </c>
      <c r="J900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t="s">
        <v>4</v>
      </c>
      <c r="E901" t="s">
        <v>9</v>
      </c>
      <c r="I901" t="s">
        <v>29874</v>
      </c>
      <c r="J90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t="s">
        <v>4</v>
      </c>
      <c r="E902" t="s">
        <v>9</v>
      </c>
      <c r="I902" t="s">
        <v>30324</v>
      </c>
      <c r="J902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t="s">
        <v>4</v>
      </c>
      <c r="E903" t="s">
        <v>9</v>
      </c>
      <c r="I903" t="s">
        <v>30327</v>
      </c>
      <c r="J903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t="s">
        <v>4</v>
      </c>
      <c r="E904" t="s">
        <v>9</v>
      </c>
      <c r="I904" t="s">
        <v>30330</v>
      </c>
      <c r="J904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t="s">
        <v>4</v>
      </c>
      <c r="E905" t="s">
        <v>9</v>
      </c>
      <c r="I905" t="s">
        <v>30333</v>
      </c>
      <c r="J905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t="s">
        <v>7214</v>
      </c>
      <c r="E906" t="s">
        <v>7215</v>
      </c>
      <c r="I906" t="s">
        <v>30336</v>
      </c>
      <c r="J906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t="s">
        <v>7214</v>
      </c>
      <c r="E907" t="s">
        <v>7215</v>
      </c>
      <c r="I907" t="s">
        <v>30339</v>
      </c>
      <c r="J907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t="s">
        <v>4</v>
      </c>
      <c r="E908" t="s">
        <v>9</v>
      </c>
      <c r="I908" t="s">
        <v>30342</v>
      </c>
      <c r="J908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t="s">
        <v>7214</v>
      </c>
      <c r="E909" t="s">
        <v>7215</v>
      </c>
      <c r="I909" t="s">
        <v>30761</v>
      </c>
      <c r="J909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t="s">
        <v>1610</v>
      </c>
      <c r="E910" t="s">
        <v>684</v>
      </c>
      <c r="I910" t="s">
        <v>30764</v>
      </c>
      <c r="J910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t="s">
        <v>1610</v>
      </c>
      <c r="E911" t="s">
        <v>684</v>
      </c>
      <c r="I911" t="s">
        <v>30767</v>
      </c>
      <c r="J9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t="s">
        <v>4</v>
      </c>
      <c r="E912" t="s">
        <v>9</v>
      </c>
      <c r="I912" t="s">
        <v>30876</v>
      </c>
      <c r="J912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t="s">
        <v>4</v>
      </c>
      <c r="E913" t="s">
        <v>9</v>
      </c>
      <c r="I913" t="s">
        <v>31204</v>
      </c>
      <c r="J913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t="s">
        <v>4</v>
      </c>
      <c r="E914" t="s">
        <v>9</v>
      </c>
      <c r="I914" t="s">
        <v>31207</v>
      </c>
      <c r="J914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t="s">
        <v>4</v>
      </c>
      <c r="E915" t="s">
        <v>9</v>
      </c>
      <c r="I915" t="s">
        <v>31574</v>
      </c>
      <c r="J915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  <row r="916" spans="1:13" x14ac:dyDescent="0.25">
      <c r="A916" s="1" t="s">
        <v>17</v>
      </c>
      <c r="B916" s="3">
        <v>46143</v>
      </c>
      <c r="C916" s="4">
        <v>0.57474537037037032</v>
      </c>
      <c r="D916" t="s">
        <v>1590</v>
      </c>
      <c r="E916" t="s">
        <v>9</v>
      </c>
      <c r="I916" t="s">
        <v>31711</v>
      </c>
      <c r="J916" t="s">
        <v>10919</v>
      </c>
      <c r="K916" t="s">
        <v>31712</v>
      </c>
      <c r="L916" t="s">
        <v>31713</v>
      </c>
      <c r="M916" s="2" t="str">
        <f>HYPERLINK(склад2въезд13192021222[[#This Row],[RelativePath]])</f>
        <v>9 Ангар рейсмус\GA3948333_2_20260501T134738Z.jpg</v>
      </c>
    </row>
    <row r="917" spans="1:13" x14ac:dyDescent="0.25">
      <c r="A917" s="1" t="s">
        <v>18</v>
      </c>
      <c r="B917" s="3">
        <v>46144</v>
      </c>
      <c r="C917" s="4">
        <v>0.41144675925925928</v>
      </c>
      <c r="D917" t="s">
        <v>1590</v>
      </c>
      <c r="E917" t="s">
        <v>9</v>
      </c>
      <c r="I917" t="s">
        <v>31714</v>
      </c>
      <c r="J917" t="s">
        <v>10919</v>
      </c>
      <c r="K917" t="s">
        <v>31715</v>
      </c>
      <c r="L917" t="s">
        <v>31716</v>
      </c>
      <c r="M917" s="2" t="str">
        <f>HYPERLINK(склад2въезд13192021222[[#This Row],[RelativePath]])</f>
        <v>9 Ангар рейсмус\GA3948333_2_20260502T095229Z.jpg</v>
      </c>
    </row>
    <row r="918" spans="1:13" x14ac:dyDescent="0.25">
      <c r="A918" s="1" t="s">
        <v>22</v>
      </c>
      <c r="B918" s="3">
        <v>46145</v>
      </c>
      <c r="C918" s="4">
        <v>0.65899305555555554</v>
      </c>
      <c r="I918" t="s">
        <v>32003</v>
      </c>
      <c r="J918" t="s">
        <v>10919</v>
      </c>
      <c r="K918" t="s">
        <v>32004</v>
      </c>
      <c r="L918" t="s">
        <v>32005</v>
      </c>
      <c r="M918" s="2" t="str">
        <f>HYPERLINK(склад2въезд13192021222[[#This Row],[RelativePath]])</f>
        <v>9 Ангар рейсмус\GA3948333_2_20260503T154857Z.jpg</v>
      </c>
    </row>
    <row r="919" spans="1:13" x14ac:dyDescent="0.25">
      <c r="A919" s="1" t="s">
        <v>22</v>
      </c>
      <c r="B919" s="3">
        <v>46145</v>
      </c>
      <c r="C919" s="4">
        <v>0.66351851851851851</v>
      </c>
      <c r="I919" t="s">
        <v>32006</v>
      </c>
      <c r="J919" t="s">
        <v>10919</v>
      </c>
      <c r="K919" t="s">
        <v>32007</v>
      </c>
      <c r="L919" t="s">
        <v>32008</v>
      </c>
      <c r="M919" s="2" t="str">
        <f>HYPERLINK(склад2въезд13192021222[[#This Row],[RelativePath]])</f>
        <v>9 Ангар рейсмус\GA3948333_2_20260503T155528Z.jpg</v>
      </c>
    </row>
    <row r="920" spans="1:13" x14ac:dyDescent="0.25">
      <c r="A920" s="1" t="s">
        <v>22</v>
      </c>
      <c r="B920" s="3">
        <v>46145</v>
      </c>
      <c r="C920" s="4">
        <v>0.66763888888888889</v>
      </c>
      <c r="I920" t="s">
        <v>32009</v>
      </c>
      <c r="J920" t="s">
        <v>10919</v>
      </c>
      <c r="K920" t="s">
        <v>32010</v>
      </c>
      <c r="L920" t="s">
        <v>32011</v>
      </c>
      <c r="M920" s="2" t="str">
        <f>HYPERLINK(склад2въезд13192021222[[#This Row],[RelativePath]])</f>
        <v>9 Ангар рейсмус\GA3948333_2_20260503T160124Z.jpg</v>
      </c>
    </row>
    <row r="921" spans="1:13" x14ac:dyDescent="0.25">
      <c r="A921" s="1" t="s">
        <v>22</v>
      </c>
      <c r="B921" s="3">
        <v>46145</v>
      </c>
      <c r="C921" s="4">
        <v>0.69540509259259264</v>
      </c>
      <c r="D921" t="s">
        <v>1590</v>
      </c>
      <c r="E921" t="s">
        <v>9</v>
      </c>
      <c r="I921" t="s">
        <v>32012</v>
      </c>
      <c r="J921" t="s">
        <v>10919</v>
      </c>
      <c r="K921" t="s">
        <v>32013</v>
      </c>
      <c r="L921" t="s">
        <v>32014</v>
      </c>
      <c r="M921" s="2" t="str">
        <f>HYPERLINK(склад2въезд13192021222[[#This Row],[RelativePath]])</f>
        <v>9 Ангар рейсмус\GA3948333_2_20260503T164123Z.jpg</v>
      </c>
    </row>
    <row r="922" spans="1:13" x14ac:dyDescent="0.25">
      <c r="A922" s="1" t="s">
        <v>13</v>
      </c>
      <c r="B922" s="3">
        <v>46146</v>
      </c>
      <c r="C922" s="4">
        <v>0.58496527777777774</v>
      </c>
      <c r="D922" t="s">
        <v>4</v>
      </c>
      <c r="E922" t="s">
        <v>29756</v>
      </c>
      <c r="I922" t="s">
        <v>32698</v>
      </c>
      <c r="J922" t="s">
        <v>10919</v>
      </c>
      <c r="K922" t="s">
        <v>32699</v>
      </c>
      <c r="L922" t="s">
        <v>32700</v>
      </c>
      <c r="M922" s="2" t="str">
        <f>HYPERLINK(склад2въезд13192021222[[#This Row],[RelativePath]])</f>
        <v>9 Ангар рейсмус\GA3948333_2_20260504T140221Z.jpg</v>
      </c>
    </row>
    <row r="923" spans="1:13" x14ac:dyDescent="0.25">
      <c r="A923" s="1" t="s">
        <v>14</v>
      </c>
      <c r="B923" s="3">
        <v>46147</v>
      </c>
      <c r="C923" s="4">
        <v>0.33826388888888886</v>
      </c>
      <c r="D923" t="s">
        <v>7214</v>
      </c>
      <c r="E923" t="s">
        <v>7215</v>
      </c>
      <c r="I923" t="s">
        <v>32701</v>
      </c>
      <c r="J923" t="s">
        <v>10919</v>
      </c>
      <c r="K923" t="s">
        <v>32702</v>
      </c>
      <c r="L923" t="s">
        <v>32703</v>
      </c>
      <c r="M923" s="2" t="str">
        <f>HYPERLINK(склад2въезд13192021222[[#This Row],[RelativePath]])</f>
        <v>9 Ангар рейсмус\GA3948333_2_20260505T080706Z.jpg</v>
      </c>
    </row>
    <row r="924" spans="1:13" x14ac:dyDescent="0.25">
      <c r="A924" s="1" t="s">
        <v>14</v>
      </c>
      <c r="B924" s="3">
        <v>46147</v>
      </c>
      <c r="C924" s="4">
        <v>0.38082175925925926</v>
      </c>
      <c r="D924" t="s">
        <v>4</v>
      </c>
      <c r="E924" t="s">
        <v>9</v>
      </c>
      <c r="I924" t="s">
        <v>32704</v>
      </c>
      <c r="J924" t="s">
        <v>10919</v>
      </c>
      <c r="K924" t="s">
        <v>32705</v>
      </c>
      <c r="L924" t="s">
        <v>32706</v>
      </c>
      <c r="M924" s="2" t="str">
        <f>HYPERLINK(склад2въезд13192021222[[#This Row],[RelativePath]])</f>
        <v>9 Ангар рейсмус\GA3948333_2_20260505T090823Z.jpg</v>
      </c>
    </row>
    <row r="925" spans="1:13" x14ac:dyDescent="0.25">
      <c r="A925" s="1" t="s">
        <v>14</v>
      </c>
      <c r="B925" s="3">
        <v>46147</v>
      </c>
      <c r="C925" s="4">
        <v>0.56673611111111111</v>
      </c>
      <c r="D925" t="s">
        <v>1610</v>
      </c>
      <c r="E925" t="s">
        <v>684</v>
      </c>
      <c r="I925" t="s">
        <v>32707</v>
      </c>
      <c r="J925" t="s">
        <v>10919</v>
      </c>
      <c r="K925" t="s">
        <v>32708</v>
      </c>
      <c r="L925" t="s">
        <v>32709</v>
      </c>
      <c r="M925" s="2" t="str">
        <f>HYPERLINK(склад2въезд13192021222[[#This Row],[RelativePath]])</f>
        <v>9 Ангар рейсмус\GA3948333_2_20260505T133606Z.jpg</v>
      </c>
    </row>
    <row r="926" spans="1:13" x14ac:dyDescent="0.25">
      <c r="A926" s="1" t="s">
        <v>15</v>
      </c>
      <c r="B926" s="3">
        <v>46148</v>
      </c>
      <c r="C926" s="4">
        <v>0.59585648148148151</v>
      </c>
      <c r="D926" t="s">
        <v>4</v>
      </c>
      <c r="E926" t="s">
        <v>9</v>
      </c>
      <c r="I926" t="s">
        <v>32710</v>
      </c>
      <c r="J926" t="s">
        <v>10919</v>
      </c>
      <c r="K926" t="s">
        <v>32711</v>
      </c>
      <c r="L926" t="s">
        <v>32712</v>
      </c>
      <c r="M926" s="2" t="str">
        <f>HYPERLINK(склад2въезд13192021222[[#This Row],[RelativePath]])</f>
        <v>9 Ангар рейсмус\GA3948333_2_20260506T141802Z.jpg</v>
      </c>
    </row>
    <row r="927" spans="1:13" x14ac:dyDescent="0.25">
      <c r="A927" s="1" t="s">
        <v>16</v>
      </c>
      <c r="B927" s="3">
        <v>46149</v>
      </c>
      <c r="C927" s="4">
        <v>0.72042824074074074</v>
      </c>
      <c r="D927" t="s">
        <v>4</v>
      </c>
      <c r="E927" t="s">
        <v>9</v>
      </c>
      <c r="I927" t="s">
        <v>32965</v>
      </c>
      <c r="J927" t="s">
        <v>10919</v>
      </c>
      <c r="K927" t="s">
        <v>32966</v>
      </c>
      <c r="L927" t="s">
        <v>32967</v>
      </c>
      <c r="M927" s="2" t="str">
        <f>HYPERLINK(склад2въезд13192021222[[#This Row],[RelativePath]])</f>
        <v>9 Ангар рейсмус\GA3948333_2_20260507T171725Z.jpg</v>
      </c>
    </row>
    <row r="928" spans="1:13" x14ac:dyDescent="0.25">
      <c r="A928" s="1" t="s">
        <v>17</v>
      </c>
      <c r="B928" s="3">
        <v>46150</v>
      </c>
      <c r="C928" s="4">
        <v>0.73067129629629635</v>
      </c>
      <c r="D928" t="s">
        <v>682</v>
      </c>
      <c r="I928" t="s">
        <v>32968</v>
      </c>
      <c r="J928" t="s">
        <v>10919</v>
      </c>
      <c r="K928" t="s">
        <v>32969</v>
      </c>
      <c r="L928" t="s">
        <v>32970</v>
      </c>
      <c r="M928" s="2" t="str">
        <f>HYPERLINK(склад2въезд13192021222[[#This Row],[RelativePath]])</f>
        <v>9 Ангар рейсмус\GA3948333_2_20260508T173210Z.jpg</v>
      </c>
    </row>
    <row r="929" spans="1:13" x14ac:dyDescent="0.25">
      <c r="A929" s="1" t="s">
        <v>17</v>
      </c>
      <c r="B929" s="3">
        <v>46150</v>
      </c>
      <c r="C929" s="4">
        <v>0.73679398148148145</v>
      </c>
      <c r="D929" t="s">
        <v>33407</v>
      </c>
      <c r="I929" t="s">
        <v>32971</v>
      </c>
      <c r="J929" t="s">
        <v>10919</v>
      </c>
      <c r="K929" t="s">
        <v>32972</v>
      </c>
      <c r="L929" t="s">
        <v>32973</v>
      </c>
      <c r="M929" s="2" t="str">
        <f>HYPERLINK(склад2въезд13192021222[[#This Row],[RelativePath]])</f>
        <v>9 Ангар рейсмус\GA3948333_2_20260508T174059Z.jpg</v>
      </c>
    </row>
    <row r="930" spans="1:13" x14ac:dyDescent="0.25">
      <c r="A930" s="1" t="s">
        <v>18</v>
      </c>
      <c r="B930" s="3">
        <v>46151</v>
      </c>
      <c r="C930" s="4">
        <v>0.66917824074074073</v>
      </c>
      <c r="D930" t="s">
        <v>1590</v>
      </c>
      <c r="E930" t="s">
        <v>9</v>
      </c>
      <c r="I930" t="s">
        <v>32974</v>
      </c>
      <c r="J930" t="s">
        <v>10919</v>
      </c>
      <c r="K930" t="s">
        <v>32975</v>
      </c>
      <c r="L930" t="s">
        <v>32976</v>
      </c>
      <c r="M930" s="2" t="str">
        <f>HYPERLINK(склад2въезд13192021222[[#This Row],[RelativePath]])</f>
        <v>9 Ангар рейсмус\GA3948333_2_20260509T160337Z.jpg</v>
      </c>
    </row>
    <row r="931" spans="1:13" x14ac:dyDescent="0.25">
      <c r="A931" s="1" t="s">
        <v>18</v>
      </c>
      <c r="B931" s="3">
        <v>46151</v>
      </c>
      <c r="C931" s="4">
        <v>0.81567129629629631</v>
      </c>
      <c r="D931" t="s">
        <v>1590</v>
      </c>
      <c r="E931" t="s">
        <v>9</v>
      </c>
      <c r="I931" t="s">
        <v>32977</v>
      </c>
      <c r="J931" t="s">
        <v>10919</v>
      </c>
      <c r="K931" t="s">
        <v>32978</v>
      </c>
      <c r="L931" t="s">
        <v>32979</v>
      </c>
      <c r="M931" s="2" t="str">
        <f>HYPERLINK(склад2въезд13192021222[[#This Row],[RelativePath]])</f>
        <v>9 Ангар рейсмус\GA3948333_2_20260509T193434Z.jpg</v>
      </c>
    </row>
    <row r="932" spans="1:13" x14ac:dyDescent="0.25">
      <c r="A932" s="1" t="s">
        <v>22</v>
      </c>
      <c r="B932" s="3">
        <v>46152</v>
      </c>
      <c r="C932" s="4">
        <v>0.71386574074074072</v>
      </c>
      <c r="D932" t="s">
        <v>1590</v>
      </c>
      <c r="E932" t="s">
        <v>9</v>
      </c>
      <c r="I932" t="s">
        <v>32980</v>
      </c>
      <c r="J932" t="s">
        <v>10919</v>
      </c>
      <c r="K932" t="s">
        <v>32981</v>
      </c>
      <c r="L932" t="s">
        <v>32982</v>
      </c>
      <c r="M932" s="2" t="str">
        <f>HYPERLINK(склад2въезд13192021222[[#This Row],[RelativePath]])</f>
        <v>9 Ангар рейсмус\GA3948333_2_20260510T170758Z.jpg</v>
      </c>
    </row>
    <row r="933" spans="1:13" x14ac:dyDescent="0.25">
      <c r="A933" s="1" t="s">
        <v>22</v>
      </c>
      <c r="B933" s="3">
        <v>46152</v>
      </c>
      <c r="C933" s="4">
        <v>0.77971064814814817</v>
      </c>
      <c r="D933" t="s">
        <v>1590</v>
      </c>
      <c r="E933" t="s">
        <v>9</v>
      </c>
      <c r="I933" t="s">
        <v>32983</v>
      </c>
      <c r="J933" t="s">
        <v>10919</v>
      </c>
      <c r="K933" t="s">
        <v>32984</v>
      </c>
      <c r="L933" t="s">
        <v>32985</v>
      </c>
      <c r="M933" s="2" t="str">
        <f>HYPERLINK(склад2въезд13192021222[[#This Row],[RelativePath]])</f>
        <v>9 Ангар рейсмус\GA3948333_2_20260510T184247Z.jpg</v>
      </c>
    </row>
    <row r="934" spans="1:13" x14ac:dyDescent="0.25">
      <c r="A934" s="1" t="s">
        <v>14</v>
      </c>
      <c r="B934" s="3">
        <v>46154</v>
      </c>
      <c r="C934" s="4">
        <v>0.60828703703703701</v>
      </c>
      <c r="I934" t="s">
        <v>33580</v>
      </c>
      <c r="J934" t="s">
        <v>33579</v>
      </c>
      <c r="K934" t="s">
        <v>33581</v>
      </c>
      <c r="L934" t="s">
        <v>33582</v>
      </c>
      <c r="M934" s="2" t="str">
        <f>HYPERLINK(склад2въезд13192021222[[#This Row],[RelativePath]])</f>
        <v>9 Ангар рейсмус\GA3948333_2_20260512T143556Z.jpg</v>
      </c>
    </row>
    <row r="935" spans="1:13" x14ac:dyDescent="0.25">
      <c r="A935" s="1" t="s">
        <v>14</v>
      </c>
      <c r="B935" s="3">
        <v>46154</v>
      </c>
      <c r="C935" s="4">
        <v>0.62906249999999997</v>
      </c>
      <c r="I935" t="s">
        <v>33583</v>
      </c>
      <c r="J935" t="s">
        <v>33579</v>
      </c>
      <c r="K935" t="s">
        <v>33584</v>
      </c>
      <c r="L935" t="s">
        <v>33585</v>
      </c>
      <c r="M935" s="2" t="str">
        <f>HYPERLINK(склад2въезд13192021222[[#This Row],[RelativePath]])</f>
        <v>9 Ангар рейсмус\GA3948333_2_20260512T150551Z.jpg</v>
      </c>
    </row>
    <row r="936" spans="1:13" x14ac:dyDescent="0.25">
      <c r="A936" s="1" t="s">
        <v>14</v>
      </c>
      <c r="B936" s="3">
        <v>46154</v>
      </c>
      <c r="C936" s="4">
        <v>0.64431712962962961</v>
      </c>
      <c r="I936" t="s">
        <v>33586</v>
      </c>
      <c r="J936" t="s">
        <v>33579</v>
      </c>
      <c r="K936" t="s">
        <v>33587</v>
      </c>
      <c r="L936" t="s">
        <v>33588</v>
      </c>
      <c r="M936" s="2" t="str">
        <f>HYPERLINK(склад2въезд13192021222[[#This Row],[RelativePath]])</f>
        <v>9 Ангар рейсмус\GA3948333_2_20260512T152749Z.jpg</v>
      </c>
    </row>
    <row r="937" spans="1:13" x14ac:dyDescent="0.25">
      <c r="A937" s="1" t="s">
        <v>14</v>
      </c>
      <c r="B937" s="3">
        <v>46154</v>
      </c>
      <c r="C937" s="4">
        <v>0.64667824074074076</v>
      </c>
      <c r="I937" t="s">
        <v>33589</v>
      </c>
      <c r="J937" t="s">
        <v>33579</v>
      </c>
      <c r="K937" t="s">
        <v>33590</v>
      </c>
      <c r="L937" t="s">
        <v>33591</v>
      </c>
      <c r="M937" s="2" t="str">
        <f>HYPERLINK(склад2въезд13192021222[[#This Row],[RelativePath]])</f>
        <v>9 Ангар рейсмус\GA3948333_2_20260512T153113Z.jpg</v>
      </c>
    </row>
    <row r="938" spans="1:13" x14ac:dyDescent="0.25">
      <c r="A938" s="1" t="s">
        <v>14</v>
      </c>
      <c r="B938" s="3">
        <v>46154</v>
      </c>
      <c r="C938" s="4">
        <v>0.6580555555555555</v>
      </c>
      <c r="I938" t="s">
        <v>33592</v>
      </c>
      <c r="J938" t="s">
        <v>33579</v>
      </c>
      <c r="K938" t="s">
        <v>33593</v>
      </c>
      <c r="L938" t="s">
        <v>33594</v>
      </c>
      <c r="M938" s="2" t="str">
        <f>HYPERLINK(склад2въезд13192021222[[#This Row],[RelativePath]])</f>
        <v>9 Ангар рейсмус\GA3948333_2_20260512T154736Z.jpg</v>
      </c>
    </row>
  </sheetData>
  <conditionalFormatting sqref="D939:D949 E939:E952 G2:H938 D2:E938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938">
    <cfRule type="notContainsText" dxfId="1026" priority="13" operator="notContains" text="порожний">
      <formula>ISERROR(SEARCH("порожний",F2))</formula>
    </cfRule>
  </conditionalFormatting>
  <conditionalFormatting sqref="E2:E952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952">
    <cfRule type="containsText" dxfId="1023" priority="10" operator="containsText" text="Трактор базы">
      <formula>NOT(ISERROR(SEARCH("Трактор базы",E2)))</formula>
    </cfRule>
  </conditionalFormatting>
  <conditionalFormatting sqref="A2:C938">
    <cfRule type="expression" dxfId="1022" priority="9">
      <formula>$A2="пн"</formula>
    </cfRule>
  </conditionalFormatting>
  <conditionalFormatting sqref="A2:C940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949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9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70"/>
  <sheetViews>
    <sheetView zoomScale="90" zoomScaleNormal="90" workbookViewId="0">
      <pane ySplit="1" topLeftCell="A1251" activePane="bottomLeft" state="frozen"/>
      <selection pane="bottomLeft" activeCell="I1260" sqref="I1260:I12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1058</v>
      </c>
      <c r="J2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1060</v>
      </c>
      <c r="J3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1062</v>
      </c>
      <c r="J4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1255</v>
      </c>
      <c r="E5" t="s">
        <v>887</v>
      </c>
      <c r="I5" t="s">
        <v>1064</v>
      </c>
      <c r="J5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1255</v>
      </c>
      <c r="E6" t="s">
        <v>887</v>
      </c>
      <c r="I6" t="s">
        <v>1066</v>
      </c>
      <c r="J6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1255</v>
      </c>
      <c r="E7" t="s">
        <v>887</v>
      </c>
      <c r="I7" t="s">
        <v>1068</v>
      </c>
      <c r="J7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1255</v>
      </c>
      <c r="E8" t="s">
        <v>887</v>
      </c>
      <c r="I8" t="s">
        <v>1070</v>
      </c>
      <c r="J8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1256</v>
      </c>
      <c r="I9" t="s">
        <v>1072</v>
      </c>
      <c r="J9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884</v>
      </c>
      <c r="E10" t="s">
        <v>885</v>
      </c>
      <c r="I10" t="s">
        <v>1074</v>
      </c>
      <c r="J10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884</v>
      </c>
      <c r="E11" t="s">
        <v>885</v>
      </c>
      <c r="I11" t="s">
        <v>1076</v>
      </c>
      <c r="J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1078</v>
      </c>
      <c r="J12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1257</v>
      </c>
      <c r="E13" t="s">
        <v>86</v>
      </c>
      <c r="F13" t="s">
        <v>51</v>
      </c>
      <c r="I13" t="s">
        <v>1080</v>
      </c>
      <c r="J13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225</v>
      </c>
      <c r="E14" t="s">
        <v>86</v>
      </c>
      <c r="F14" t="s">
        <v>53</v>
      </c>
      <c r="G14">
        <v>1</v>
      </c>
      <c r="I14" t="s">
        <v>1082</v>
      </c>
      <c r="J14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584</v>
      </c>
      <c r="E15" t="s">
        <v>86</v>
      </c>
      <c r="F15" t="s">
        <v>1260</v>
      </c>
      <c r="I15" t="s">
        <v>1084</v>
      </c>
      <c r="J15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1086</v>
      </c>
      <c r="J16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1257</v>
      </c>
      <c r="E17" t="s">
        <v>86</v>
      </c>
      <c r="F17" t="s">
        <v>51</v>
      </c>
      <c r="I17" t="s">
        <v>1088</v>
      </c>
      <c r="J17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225</v>
      </c>
      <c r="E18" t="s">
        <v>86</v>
      </c>
      <c r="F18" t="s">
        <v>53</v>
      </c>
      <c r="G18">
        <v>1</v>
      </c>
      <c r="I18" t="s">
        <v>1090</v>
      </c>
      <c r="J18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584</v>
      </c>
      <c r="E19" t="s">
        <v>86</v>
      </c>
      <c r="F19" t="s">
        <v>1260</v>
      </c>
      <c r="I19" t="s">
        <v>1092</v>
      </c>
      <c r="J19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1257</v>
      </c>
      <c r="E20" t="s">
        <v>86</v>
      </c>
      <c r="F20" t="s">
        <v>51</v>
      </c>
      <c r="I20" t="s">
        <v>1094</v>
      </c>
      <c r="J20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225</v>
      </c>
      <c r="E21" t="s">
        <v>86</v>
      </c>
      <c r="F21" t="s">
        <v>53</v>
      </c>
      <c r="G21">
        <v>1</v>
      </c>
      <c r="I21" t="s">
        <v>1096</v>
      </c>
      <c r="J2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584</v>
      </c>
      <c r="E22" t="s">
        <v>86</v>
      </c>
      <c r="F22" t="s">
        <v>1260</v>
      </c>
      <c r="I22" t="s">
        <v>1098</v>
      </c>
      <c r="J22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1258</v>
      </c>
      <c r="F23" t="s">
        <v>1259</v>
      </c>
      <c r="I23" t="s">
        <v>1100</v>
      </c>
      <c r="J23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1258</v>
      </c>
      <c r="F24" t="s">
        <v>1259</v>
      </c>
      <c r="I24" t="s">
        <v>1102</v>
      </c>
      <c r="J24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1256</v>
      </c>
      <c r="I25" t="s">
        <v>1104</v>
      </c>
      <c r="J25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1106</v>
      </c>
      <c r="J26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1257</v>
      </c>
      <c r="E27" t="s">
        <v>86</v>
      </c>
      <c r="F27" t="s">
        <v>51</v>
      </c>
      <c r="I27" t="s">
        <v>1108</v>
      </c>
      <c r="J27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1110</v>
      </c>
      <c r="J28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584</v>
      </c>
      <c r="E29" t="s">
        <v>86</v>
      </c>
      <c r="F29" t="s">
        <v>51</v>
      </c>
      <c r="I29" t="s">
        <v>1112</v>
      </c>
      <c r="J29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1114</v>
      </c>
      <c r="J30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1257</v>
      </c>
      <c r="E31" t="s">
        <v>56</v>
      </c>
      <c r="F31" t="s">
        <v>51</v>
      </c>
      <c r="I31" t="s">
        <v>1116</v>
      </c>
      <c r="J3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225</v>
      </c>
      <c r="E32" t="s">
        <v>56</v>
      </c>
      <c r="F32" t="s">
        <v>53</v>
      </c>
      <c r="G32">
        <v>3</v>
      </c>
      <c r="I32" t="s">
        <v>1118</v>
      </c>
      <c r="J32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584</v>
      </c>
      <c r="E33" t="s">
        <v>56</v>
      </c>
      <c r="F33" t="s">
        <v>1260</v>
      </c>
      <c r="I33" t="s">
        <v>1120</v>
      </c>
      <c r="J33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467</v>
      </c>
      <c r="E34" t="s">
        <v>465</v>
      </c>
      <c r="F34" t="s">
        <v>58</v>
      </c>
      <c r="H34" t="s">
        <v>1263</v>
      </c>
      <c r="I34" t="s">
        <v>1122</v>
      </c>
      <c r="J34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467</v>
      </c>
      <c r="E35" t="s">
        <v>465</v>
      </c>
      <c r="F35" t="s">
        <v>58</v>
      </c>
      <c r="H35" t="s">
        <v>1263</v>
      </c>
      <c r="I35" t="s">
        <v>1124</v>
      </c>
      <c r="J35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467</v>
      </c>
      <c r="E36" t="s">
        <v>465</v>
      </c>
      <c r="F36" t="s">
        <v>58</v>
      </c>
      <c r="H36" t="s">
        <v>1263</v>
      </c>
      <c r="I36" t="s">
        <v>1126</v>
      </c>
      <c r="J36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467</v>
      </c>
      <c r="E37" t="s">
        <v>465</v>
      </c>
      <c r="F37" t="s">
        <v>58</v>
      </c>
      <c r="H37" t="s">
        <v>1263</v>
      </c>
      <c r="I37" t="s">
        <v>1128</v>
      </c>
      <c r="J37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1130</v>
      </c>
      <c r="J38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467</v>
      </c>
      <c r="E39" t="s">
        <v>1261</v>
      </c>
      <c r="F39" t="s">
        <v>58</v>
      </c>
      <c r="H39" t="s">
        <v>1262</v>
      </c>
      <c r="I39" t="s">
        <v>1132</v>
      </c>
      <c r="J39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467</v>
      </c>
      <c r="E40" t="s">
        <v>1261</v>
      </c>
      <c r="F40" t="s">
        <v>58</v>
      </c>
      <c r="H40" t="s">
        <v>1262</v>
      </c>
      <c r="I40" t="s">
        <v>1134</v>
      </c>
      <c r="J40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467</v>
      </c>
      <c r="E41" t="s">
        <v>1261</v>
      </c>
      <c r="F41" t="s">
        <v>58</v>
      </c>
      <c r="H41" t="s">
        <v>1262</v>
      </c>
      <c r="I41" t="s">
        <v>1136</v>
      </c>
      <c r="J4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467</v>
      </c>
      <c r="E42" t="s">
        <v>465</v>
      </c>
      <c r="F42" t="s">
        <v>58</v>
      </c>
      <c r="H42" t="s">
        <v>1263</v>
      </c>
      <c r="I42" t="s">
        <v>1138</v>
      </c>
      <c r="J42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467</v>
      </c>
      <c r="E43" t="s">
        <v>465</v>
      </c>
      <c r="F43" t="s">
        <v>58</v>
      </c>
      <c r="H43" t="s">
        <v>1263</v>
      </c>
      <c r="I43" t="s">
        <v>1141</v>
      </c>
      <c r="J43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1143</v>
      </c>
      <c r="J44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1145</v>
      </c>
      <c r="J45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225</v>
      </c>
      <c r="E46" t="s">
        <v>86</v>
      </c>
      <c r="F46" t="s">
        <v>887</v>
      </c>
      <c r="I46" t="s">
        <v>1147</v>
      </c>
      <c r="J46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225</v>
      </c>
      <c r="E47" t="s">
        <v>86</v>
      </c>
      <c r="F47" t="s">
        <v>885</v>
      </c>
      <c r="I47" t="s">
        <v>1149</v>
      </c>
      <c r="J47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467</v>
      </c>
      <c r="E48" t="s">
        <v>86</v>
      </c>
      <c r="F48" t="s">
        <v>1264</v>
      </c>
      <c r="H48" t="s">
        <v>1263</v>
      </c>
      <c r="I48" t="s">
        <v>1151</v>
      </c>
      <c r="J48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1266</v>
      </c>
      <c r="E49" t="s">
        <v>86</v>
      </c>
      <c r="F49" t="s">
        <v>1265</v>
      </c>
      <c r="I49" t="s">
        <v>1153</v>
      </c>
      <c r="J49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1257</v>
      </c>
      <c r="E50" t="s">
        <v>63</v>
      </c>
      <c r="F50" t="s">
        <v>51</v>
      </c>
      <c r="I50" t="s">
        <v>1155</v>
      </c>
      <c r="J50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225</v>
      </c>
      <c r="E51" t="s">
        <v>63</v>
      </c>
      <c r="F51" t="s">
        <v>58</v>
      </c>
      <c r="H51" t="s">
        <v>1271</v>
      </c>
      <c r="I51" t="s">
        <v>1157</v>
      </c>
      <c r="J5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1585</v>
      </c>
      <c r="E52" t="s">
        <v>63</v>
      </c>
      <c r="F52" t="s">
        <v>58</v>
      </c>
      <c r="H52" t="s">
        <v>1271</v>
      </c>
      <c r="I52" t="s">
        <v>1159</v>
      </c>
      <c r="J52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1585</v>
      </c>
      <c r="E53" t="s">
        <v>63</v>
      </c>
      <c r="F53" t="s">
        <v>58</v>
      </c>
      <c r="H53" t="s">
        <v>1271</v>
      </c>
      <c r="I53" t="s">
        <v>1161</v>
      </c>
      <c r="J53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584</v>
      </c>
      <c r="E54" t="s">
        <v>63</v>
      </c>
      <c r="F54" t="s">
        <v>58</v>
      </c>
      <c r="I54" t="s">
        <v>1163</v>
      </c>
      <c r="J54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1257</v>
      </c>
      <c r="E55" t="s">
        <v>55</v>
      </c>
      <c r="F55" t="s">
        <v>51</v>
      </c>
      <c r="I55" t="s">
        <v>1165</v>
      </c>
      <c r="J55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225</v>
      </c>
      <c r="E56" t="s">
        <v>55</v>
      </c>
      <c r="F56" t="s">
        <v>1268</v>
      </c>
      <c r="H56" t="s">
        <v>1269</v>
      </c>
      <c r="I56" t="s">
        <v>1167</v>
      </c>
      <c r="J56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1267</v>
      </c>
      <c r="E57" t="s">
        <v>55</v>
      </c>
      <c r="F57" t="s">
        <v>1268</v>
      </c>
      <c r="H57" t="s">
        <v>1269</v>
      </c>
      <c r="I57" t="s">
        <v>1169</v>
      </c>
      <c r="J57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1267</v>
      </c>
      <c r="E58" t="s">
        <v>55</v>
      </c>
      <c r="F58" t="s">
        <v>1268</v>
      </c>
      <c r="H58" t="s">
        <v>1269</v>
      </c>
      <c r="I58" t="s">
        <v>1171</v>
      </c>
      <c r="J58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1267</v>
      </c>
      <c r="E59" t="s">
        <v>55</v>
      </c>
      <c r="F59" t="s">
        <v>1270</v>
      </c>
      <c r="H59" t="s">
        <v>1271</v>
      </c>
      <c r="I59" t="s">
        <v>1173</v>
      </c>
      <c r="J59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1267</v>
      </c>
      <c r="E60" t="s">
        <v>55</v>
      </c>
      <c r="F60" t="s">
        <v>1272</v>
      </c>
      <c r="I60" t="s">
        <v>1175</v>
      </c>
      <c r="J60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1267</v>
      </c>
      <c r="E61" t="s">
        <v>55</v>
      </c>
      <c r="F61" t="s">
        <v>1273</v>
      </c>
      <c r="I61" t="s">
        <v>1177</v>
      </c>
      <c r="J6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584</v>
      </c>
      <c r="E62" t="s">
        <v>55</v>
      </c>
      <c r="F62" t="s">
        <v>1273</v>
      </c>
      <c r="G62">
        <v>6</v>
      </c>
      <c r="H62" t="s">
        <v>1271</v>
      </c>
      <c r="I62" t="s">
        <v>1179</v>
      </c>
      <c r="J62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1181</v>
      </c>
      <c r="J63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1256</v>
      </c>
      <c r="I64" t="s">
        <v>1183</v>
      </c>
      <c r="J64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1256</v>
      </c>
      <c r="I65" t="s">
        <v>1185</v>
      </c>
      <c r="J65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1256</v>
      </c>
      <c r="I66" t="s">
        <v>1187</v>
      </c>
      <c r="J66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1256</v>
      </c>
      <c r="I67" t="s">
        <v>1189</v>
      </c>
      <c r="J67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1272</v>
      </c>
      <c r="H68" t="s">
        <v>1256</v>
      </c>
      <c r="I68" t="s">
        <v>1191</v>
      </c>
      <c r="J68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1193</v>
      </c>
      <c r="J69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1274</v>
      </c>
      <c r="I70" t="s">
        <v>1195</v>
      </c>
      <c r="J70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467</v>
      </c>
      <c r="E71" t="s">
        <v>465</v>
      </c>
      <c r="F71" t="s">
        <v>1275</v>
      </c>
      <c r="I71" t="s">
        <v>1197</v>
      </c>
      <c r="J7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1257</v>
      </c>
      <c r="E72" t="s">
        <v>70</v>
      </c>
      <c r="F72" t="s">
        <v>51</v>
      </c>
      <c r="I72" t="s">
        <v>1199</v>
      </c>
      <c r="J72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400</v>
      </c>
      <c r="E73" t="s">
        <v>70</v>
      </c>
      <c r="F73" t="s">
        <v>58</v>
      </c>
      <c r="H73" t="s">
        <v>1271</v>
      </c>
      <c r="I73" t="s">
        <v>1201</v>
      </c>
      <c r="J73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400</v>
      </c>
      <c r="E74" t="s">
        <v>70</v>
      </c>
      <c r="F74" t="s">
        <v>58</v>
      </c>
      <c r="H74" t="s">
        <v>1271</v>
      </c>
      <c r="I74" t="s">
        <v>1203</v>
      </c>
      <c r="J74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1205</v>
      </c>
      <c r="J75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1256</v>
      </c>
      <c r="I76" t="s">
        <v>1207</v>
      </c>
      <c r="J76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1276</v>
      </c>
      <c r="I77" t="s">
        <v>1209</v>
      </c>
      <c r="J77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1211</v>
      </c>
      <c r="J78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1274</v>
      </c>
      <c r="I79" t="s">
        <v>1213</v>
      </c>
      <c r="J79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1215</v>
      </c>
      <c r="J80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1217</v>
      </c>
      <c r="J8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1219</v>
      </c>
      <c r="J82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1221</v>
      </c>
      <c r="J83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1223</v>
      </c>
      <c r="J84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1225</v>
      </c>
      <c r="J85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1227</v>
      </c>
      <c r="J86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1229</v>
      </c>
      <c r="J87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1277</v>
      </c>
      <c r="I88" t="s">
        <v>1231</v>
      </c>
      <c r="J88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1274</v>
      </c>
      <c r="I89" t="s">
        <v>1233</v>
      </c>
      <c r="J89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1276</v>
      </c>
      <c r="I90" t="s">
        <v>1235</v>
      </c>
      <c r="J90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1237</v>
      </c>
      <c r="J9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1274</v>
      </c>
      <c r="I92" t="s">
        <v>1239</v>
      </c>
      <c r="J92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1241</v>
      </c>
      <c r="J93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1276</v>
      </c>
      <c r="I94" t="s">
        <v>1243</v>
      </c>
      <c r="J94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1245</v>
      </c>
      <c r="J95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1274</v>
      </c>
      <c r="I96" t="s">
        <v>1247</v>
      </c>
      <c r="J96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1249</v>
      </c>
      <c r="J97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1276</v>
      </c>
      <c r="I98" t="s">
        <v>1251</v>
      </c>
      <c r="J98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1274</v>
      </c>
      <c r="I99" t="s">
        <v>1253</v>
      </c>
      <c r="J99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467</v>
      </c>
      <c r="E100" t="s">
        <v>465</v>
      </c>
      <c r="F100" t="s">
        <v>58</v>
      </c>
      <c r="H100" t="s">
        <v>2307</v>
      </c>
      <c r="I100" t="s">
        <v>2080</v>
      </c>
      <c r="J100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467</v>
      </c>
      <c r="E101" t="s">
        <v>465</v>
      </c>
      <c r="F101" t="s">
        <v>58</v>
      </c>
      <c r="H101" t="s">
        <v>2307</v>
      </c>
      <c r="I101" t="s">
        <v>2082</v>
      </c>
      <c r="J10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467</v>
      </c>
      <c r="E102" t="s">
        <v>465</v>
      </c>
      <c r="F102" t="s">
        <v>58</v>
      </c>
      <c r="H102" t="s">
        <v>1271</v>
      </c>
      <c r="I102" t="s">
        <v>2084</v>
      </c>
      <c r="J102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467</v>
      </c>
      <c r="E103" t="s">
        <v>465</v>
      </c>
      <c r="F103" t="s">
        <v>58</v>
      </c>
      <c r="H103" t="s">
        <v>1271</v>
      </c>
      <c r="I103" t="s">
        <v>2086</v>
      </c>
      <c r="J103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467</v>
      </c>
      <c r="E104" t="s">
        <v>465</v>
      </c>
      <c r="F104" t="s">
        <v>58</v>
      </c>
      <c r="H104" t="s">
        <v>1262</v>
      </c>
      <c r="I104" t="s">
        <v>2088</v>
      </c>
      <c r="J104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467</v>
      </c>
      <c r="E105" t="s">
        <v>465</v>
      </c>
      <c r="F105" t="s">
        <v>58</v>
      </c>
      <c r="H105" t="s">
        <v>1262</v>
      </c>
      <c r="I105" t="s">
        <v>2090</v>
      </c>
      <c r="J105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467</v>
      </c>
      <c r="E106" t="s">
        <v>465</v>
      </c>
      <c r="F106" t="s">
        <v>58</v>
      </c>
      <c r="H106" t="s">
        <v>2308</v>
      </c>
      <c r="I106" t="s">
        <v>2092</v>
      </c>
      <c r="J106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2094</v>
      </c>
      <c r="J107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1257</v>
      </c>
      <c r="E108" t="s">
        <v>70</v>
      </c>
      <c r="F108" t="s">
        <v>51</v>
      </c>
      <c r="I108" t="s">
        <v>2096</v>
      </c>
      <c r="J108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225</v>
      </c>
      <c r="E109" t="s">
        <v>70</v>
      </c>
      <c r="F109" t="s">
        <v>58</v>
      </c>
      <c r="H109" t="s">
        <v>2315</v>
      </c>
      <c r="I109" t="s">
        <v>2098</v>
      </c>
      <c r="J109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1585</v>
      </c>
      <c r="E110" t="s">
        <v>70</v>
      </c>
      <c r="F110" t="s">
        <v>58</v>
      </c>
      <c r="H110" t="s">
        <v>2315</v>
      </c>
      <c r="I110" t="s">
        <v>2100</v>
      </c>
      <c r="J110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1585</v>
      </c>
      <c r="E111" t="s">
        <v>70</v>
      </c>
      <c r="F111" t="s">
        <v>58</v>
      </c>
      <c r="H111" t="s">
        <v>2315</v>
      </c>
      <c r="I111" t="s">
        <v>2102</v>
      </c>
      <c r="J1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1585</v>
      </c>
      <c r="E112" t="s">
        <v>70</v>
      </c>
      <c r="F112" t="s">
        <v>58</v>
      </c>
      <c r="H112" t="s">
        <v>2315</v>
      </c>
      <c r="I112" t="s">
        <v>2104</v>
      </c>
      <c r="J112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1585</v>
      </c>
      <c r="E113" t="s">
        <v>70</v>
      </c>
      <c r="F113" t="s">
        <v>58</v>
      </c>
      <c r="H113" t="s">
        <v>2315</v>
      </c>
      <c r="I113" t="s">
        <v>2106</v>
      </c>
      <c r="J113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1585</v>
      </c>
      <c r="E114" t="s">
        <v>70</v>
      </c>
      <c r="F114" t="s">
        <v>2309</v>
      </c>
      <c r="H114" t="s">
        <v>2315</v>
      </c>
      <c r="I114" t="s">
        <v>2108</v>
      </c>
      <c r="J114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1585</v>
      </c>
      <c r="E115" t="s">
        <v>70</v>
      </c>
      <c r="F115" t="s">
        <v>2310</v>
      </c>
      <c r="H115" t="s">
        <v>2315</v>
      </c>
      <c r="I115" t="s">
        <v>2110</v>
      </c>
      <c r="J115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1585</v>
      </c>
      <c r="E116" t="s">
        <v>70</v>
      </c>
      <c r="F116" t="s">
        <v>2311</v>
      </c>
      <c r="H116" t="s">
        <v>2315</v>
      </c>
      <c r="I116" t="s">
        <v>2112</v>
      </c>
      <c r="J116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2312</v>
      </c>
      <c r="E117" t="s">
        <v>70</v>
      </c>
      <c r="I117" t="s">
        <v>2114</v>
      </c>
      <c r="J117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467</v>
      </c>
      <c r="E118" t="s">
        <v>1258</v>
      </c>
      <c r="F118" t="s">
        <v>58</v>
      </c>
      <c r="H118" t="s">
        <v>2313</v>
      </c>
      <c r="I118" t="s">
        <v>2116</v>
      </c>
      <c r="J118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467</v>
      </c>
      <c r="E119" t="s">
        <v>1258</v>
      </c>
      <c r="F119" t="s">
        <v>58</v>
      </c>
      <c r="H119" t="s">
        <v>2313</v>
      </c>
      <c r="I119" t="s">
        <v>2118</v>
      </c>
      <c r="J119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2280</v>
      </c>
      <c r="I120" t="s">
        <v>2120</v>
      </c>
      <c r="J120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1257</v>
      </c>
      <c r="E121" t="s">
        <v>2280</v>
      </c>
      <c r="H121" t="s">
        <v>2314</v>
      </c>
      <c r="I121" t="s">
        <v>2122</v>
      </c>
      <c r="J12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225</v>
      </c>
      <c r="E122" t="s">
        <v>2280</v>
      </c>
      <c r="F122" t="s">
        <v>58</v>
      </c>
      <c r="H122" t="s">
        <v>2316</v>
      </c>
      <c r="I122" t="s">
        <v>2124</v>
      </c>
      <c r="J122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1585</v>
      </c>
      <c r="E123" t="s">
        <v>2280</v>
      </c>
      <c r="F123" t="s">
        <v>58</v>
      </c>
      <c r="H123" t="s">
        <v>2316</v>
      </c>
      <c r="I123" t="s">
        <v>2125</v>
      </c>
      <c r="J123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1585</v>
      </c>
      <c r="E124" t="s">
        <v>2280</v>
      </c>
      <c r="F124" t="s">
        <v>58</v>
      </c>
      <c r="H124" t="s">
        <v>2316</v>
      </c>
      <c r="I124" t="s">
        <v>2126</v>
      </c>
      <c r="J124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467</v>
      </c>
      <c r="E125" t="s">
        <v>1258</v>
      </c>
      <c r="F125" t="s">
        <v>58</v>
      </c>
      <c r="H125" t="s">
        <v>2317</v>
      </c>
      <c r="I125" t="s">
        <v>2128</v>
      </c>
      <c r="J125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467</v>
      </c>
      <c r="E126" t="s">
        <v>1258</v>
      </c>
      <c r="F126" t="s">
        <v>58</v>
      </c>
      <c r="H126" t="s">
        <v>2317</v>
      </c>
      <c r="I126" t="s">
        <v>2130</v>
      </c>
      <c r="J126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467</v>
      </c>
      <c r="E127" t="s">
        <v>1258</v>
      </c>
      <c r="F127" t="s">
        <v>58</v>
      </c>
      <c r="H127" t="s">
        <v>2317</v>
      </c>
      <c r="I127" t="s">
        <v>2132</v>
      </c>
      <c r="J127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467</v>
      </c>
      <c r="E128" t="s">
        <v>1258</v>
      </c>
      <c r="F128" t="s">
        <v>58</v>
      </c>
      <c r="H128" t="s">
        <v>2313</v>
      </c>
      <c r="I128" t="s">
        <v>2318</v>
      </c>
      <c r="J128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467</v>
      </c>
      <c r="E129" t="s">
        <v>1258</v>
      </c>
      <c r="F129" t="s">
        <v>58</v>
      </c>
      <c r="H129" t="s">
        <v>2313</v>
      </c>
      <c r="I129" t="s">
        <v>2134</v>
      </c>
      <c r="J129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2136</v>
      </c>
      <c r="J130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467</v>
      </c>
      <c r="E131" t="s">
        <v>1258</v>
      </c>
      <c r="F131" t="s">
        <v>2320</v>
      </c>
      <c r="H131" t="s">
        <v>2313</v>
      </c>
      <c r="I131" t="s">
        <v>2138</v>
      </c>
      <c r="J13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467</v>
      </c>
      <c r="E132" t="s">
        <v>1258</v>
      </c>
      <c r="F132" t="s">
        <v>2320</v>
      </c>
      <c r="H132" t="s">
        <v>2313</v>
      </c>
      <c r="I132" t="s">
        <v>2140</v>
      </c>
      <c r="J132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467</v>
      </c>
      <c r="E133" t="s">
        <v>1258</v>
      </c>
      <c r="F133" t="s">
        <v>2320</v>
      </c>
      <c r="H133" t="s">
        <v>2313</v>
      </c>
      <c r="I133" t="s">
        <v>2142</v>
      </c>
      <c r="J133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1257</v>
      </c>
      <c r="E134" t="s">
        <v>70</v>
      </c>
      <c r="F134" t="s">
        <v>51</v>
      </c>
      <c r="I134" t="s">
        <v>2144</v>
      </c>
      <c r="J134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225</v>
      </c>
      <c r="E135" t="s">
        <v>70</v>
      </c>
      <c r="F135" t="s">
        <v>58</v>
      </c>
      <c r="H135" t="s">
        <v>2315</v>
      </c>
      <c r="I135" t="s">
        <v>2146</v>
      </c>
      <c r="J135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1585</v>
      </c>
      <c r="E136" t="s">
        <v>70</v>
      </c>
      <c r="F136" t="s">
        <v>58</v>
      </c>
      <c r="H136" t="s">
        <v>2315</v>
      </c>
      <c r="I136" t="s">
        <v>2148</v>
      </c>
      <c r="J136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1585</v>
      </c>
      <c r="E137" t="s">
        <v>70</v>
      </c>
      <c r="F137" t="s">
        <v>58</v>
      </c>
      <c r="H137" t="s">
        <v>2315</v>
      </c>
      <c r="I137" t="s">
        <v>2150</v>
      </c>
      <c r="J137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1585</v>
      </c>
      <c r="E138" t="s">
        <v>70</v>
      </c>
      <c r="F138" t="s">
        <v>58</v>
      </c>
      <c r="H138" t="s">
        <v>2315</v>
      </c>
      <c r="I138" t="s">
        <v>2152</v>
      </c>
      <c r="J138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1585</v>
      </c>
      <c r="E139" t="s">
        <v>70</v>
      </c>
      <c r="F139" t="s">
        <v>58</v>
      </c>
      <c r="H139" t="s">
        <v>2315</v>
      </c>
      <c r="I139" t="s">
        <v>2154</v>
      </c>
      <c r="J139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1585</v>
      </c>
      <c r="E140" t="s">
        <v>70</v>
      </c>
      <c r="F140" t="s">
        <v>58</v>
      </c>
      <c r="H140" t="s">
        <v>2315</v>
      </c>
      <c r="I140" t="s">
        <v>2156</v>
      </c>
      <c r="J140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1585</v>
      </c>
      <c r="E141" t="s">
        <v>70</v>
      </c>
      <c r="F141" t="s">
        <v>58</v>
      </c>
      <c r="H141" t="s">
        <v>2315</v>
      </c>
      <c r="I141" t="s">
        <v>2158</v>
      </c>
      <c r="J14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1585</v>
      </c>
      <c r="E142" t="s">
        <v>70</v>
      </c>
      <c r="F142" t="s">
        <v>58</v>
      </c>
      <c r="H142" t="s">
        <v>2315</v>
      </c>
      <c r="I142" t="s">
        <v>2160</v>
      </c>
      <c r="J142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1585</v>
      </c>
      <c r="E143" t="s">
        <v>70</v>
      </c>
      <c r="F143" t="s">
        <v>58</v>
      </c>
      <c r="H143" t="s">
        <v>2315</v>
      </c>
      <c r="I143" t="s">
        <v>2162</v>
      </c>
      <c r="J143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1585</v>
      </c>
      <c r="E144" t="s">
        <v>70</v>
      </c>
      <c r="F144" t="s">
        <v>58</v>
      </c>
      <c r="H144" t="s">
        <v>2315</v>
      </c>
      <c r="I144" t="s">
        <v>2164</v>
      </c>
      <c r="J144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1585</v>
      </c>
      <c r="E145" t="s">
        <v>70</v>
      </c>
      <c r="F145" t="s">
        <v>58</v>
      </c>
      <c r="H145" t="s">
        <v>2321</v>
      </c>
      <c r="I145" t="s">
        <v>2166</v>
      </c>
      <c r="J145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1585</v>
      </c>
      <c r="E146" t="s">
        <v>70</v>
      </c>
      <c r="F146" t="s">
        <v>2320</v>
      </c>
      <c r="H146" t="s">
        <v>2315</v>
      </c>
      <c r="I146" t="s">
        <v>2168</v>
      </c>
      <c r="J146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1585</v>
      </c>
      <c r="E147" t="s">
        <v>70</v>
      </c>
      <c r="F147" t="s">
        <v>58</v>
      </c>
      <c r="H147" t="s">
        <v>2321</v>
      </c>
      <c r="I147" t="s">
        <v>2170</v>
      </c>
      <c r="J147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1585</v>
      </c>
      <c r="E148" t="s">
        <v>70</v>
      </c>
      <c r="F148" t="s">
        <v>58</v>
      </c>
      <c r="H148" t="s">
        <v>2321</v>
      </c>
      <c r="I148" t="s">
        <v>2172</v>
      </c>
      <c r="J148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1585</v>
      </c>
      <c r="E149" t="s">
        <v>70</v>
      </c>
      <c r="F149" t="s">
        <v>58</v>
      </c>
      <c r="H149" t="s">
        <v>2321</v>
      </c>
      <c r="I149" t="s">
        <v>2174</v>
      </c>
      <c r="J149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1585</v>
      </c>
      <c r="E150" t="s">
        <v>70</v>
      </c>
      <c r="F150" t="s">
        <v>58</v>
      </c>
      <c r="H150" t="s">
        <v>2316</v>
      </c>
      <c r="I150" t="s">
        <v>2176</v>
      </c>
      <c r="J150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1585</v>
      </c>
      <c r="E151" t="s">
        <v>70</v>
      </c>
      <c r="F151" t="s">
        <v>2320</v>
      </c>
      <c r="H151" t="s">
        <v>2316</v>
      </c>
      <c r="I151" t="s">
        <v>2178</v>
      </c>
      <c r="J15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1585</v>
      </c>
      <c r="E152" t="s">
        <v>70</v>
      </c>
      <c r="F152" t="s">
        <v>2320</v>
      </c>
      <c r="H152" t="s">
        <v>2316</v>
      </c>
      <c r="I152" t="s">
        <v>2180</v>
      </c>
      <c r="J152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1585</v>
      </c>
      <c r="E153" t="s">
        <v>70</v>
      </c>
      <c r="F153" t="s">
        <v>2320</v>
      </c>
      <c r="H153" t="s">
        <v>2316</v>
      </c>
      <c r="I153" t="s">
        <v>2182</v>
      </c>
      <c r="J153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1585</v>
      </c>
      <c r="E154" t="s">
        <v>70</v>
      </c>
      <c r="F154" t="s">
        <v>2320</v>
      </c>
      <c r="H154" t="s">
        <v>2316</v>
      </c>
      <c r="I154" t="s">
        <v>2184</v>
      </c>
      <c r="J154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1585</v>
      </c>
      <c r="E155" t="s">
        <v>70</v>
      </c>
      <c r="F155" t="s">
        <v>2320</v>
      </c>
      <c r="H155" t="s">
        <v>2316</v>
      </c>
      <c r="I155" t="s">
        <v>2186</v>
      </c>
      <c r="J155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2312</v>
      </c>
      <c r="E156" t="s">
        <v>70</v>
      </c>
      <c r="I156" t="s">
        <v>2188</v>
      </c>
      <c r="J156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467</v>
      </c>
      <c r="E157" t="s">
        <v>1258</v>
      </c>
      <c r="F157" t="s">
        <v>58</v>
      </c>
      <c r="H157" t="s">
        <v>1262</v>
      </c>
      <c r="I157" t="s">
        <v>2190</v>
      </c>
      <c r="J157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467</v>
      </c>
      <c r="E158" t="s">
        <v>1258</v>
      </c>
      <c r="F158" t="s">
        <v>58</v>
      </c>
      <c r="H158" t="s">
        <v>1262</v>
      </c>
      <c r="I158" t="s">
        <v>2192</v>
      </c>
      <c r="J158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467</v>
      </c>
      <c r="E159" t="s">
        <v>1258</v>
      </c>
      <c r="F159" t="s">
        <v>58</v>
      </c>
      <c r="H159" t="s">
        <v>1262</v>
      </c>
      <c r="I159" t="s">
        <v>2194</v>
      </c>
      <c r="J159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2196</v>
      </c>
      <c r="J160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467</v>
      </c>
      <c r="E161" t="s">
        <v>1258</v>
      </c>
      <c r="F161" t="s">
        <v>2303</v>
      </c>
      <c r="H161" t="s">
        <v>2308</v>
      </c>
      <c r="I161" t="s">
        <v>2198</v>
      </c>
      <c r="J16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467</v>
      </c>
      <c r="E162" t="s">
        <v>1258</v>
      </c>
      <c r="F162" t="s">
        <v>2303</v>
      </c>
      <c r="H162" t="s">
        <v>2308</v>
      </c>
      <c r="I162" t="s">
        <v>2200</v>
      </c>
      <c r="J162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467</v>
      </c>
      <c r="E163" t="s">
        <v>465</v>
      </c>
      <c r="F163" t="s">
        <v>58</v>
      </c>
      <c r="H163" t="s">
        <v>2317</v>
      </c>
      <c r="I163" t="s">
        <v>2202</v>
      </c>
      <c r="J163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467</v>
      </c>
      <c r="E164" t="s">
        <v>465</v>
      </c>
      <c r="F164" t="s">
        <v>58</v>
      </c>
      <c r="H164" t="s">
        <v>2317</v>
      </c>
      <c r="I164" t="s">
        <v>2204</v>
      </c>
      <c r="J164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467</v>
      </c>
      <c r="E165" t="s">
        <v>465</v>
      </c>
      <c r="F165" t="s">
        <v>58</v>
      </c>
      <c r="H165" t="s">
        <v>2317</v>
      </c>
      <c r="I165" t="s">
        <v>2206</v>
      </c>
      <c r="J165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467</v>
      </c>
      <c r="E166" t="s">
        <v>465</v>
      </c>
      <c r="F166" t="s">
        <v>2322</v>
      </c>
      <c r="H166" t="s">
        <v>2317</v>
      </c>
      <c r="I166" t="s">
        <v>2208</v>
      </c>
      <c r="J166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467</v>
      </c>
      <c r="E167" t="s">
        <v>1258</v>
      </c>
      <c r="F167" t="s">
        <v>58</v>
      </c>
      <c r="H167" t="s">
        <v>2308</v>
      </c>
      <c r="I167" t="s">
        <v>2210</v>
      </c>
      <c r="J167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467</v>
      </c>
      <c r="E168" t="s">
        <v>1258</v>
      </c>
      <c r="F168" t="s">
        <v>58</v>
      </c>
      <c r="H168" t="s">
        <v>2308</v>
      </c>
      <c r="I168" t="s">
        <v>2212</v>
      </c>
      <c r="J168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2323</v>
      </c>
      <c r="I169" t="s">
        <v>2214</v>
      </c>
      <c r="J169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2323</v>
      </c>
      <c r="I170" t="s">
        <v>2216</v>
      </c>
      <c r="J170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2325</v>
      </c>
      <c r="I171" t="s">
        <v>2218</v>
      </c>
      <c r="J17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467</v>
      </c>
      <c r="E172" t="s">
        <v>465</v>
      </c>
      <c r="F172" t="s">
        <v>58</v>
      </c>
      <c r="H172" t="s">
        <v>2313</v>
      </c>
      <c r="I172" t="s">
        <v>2220</v>
      </c>
      <c r="J172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467</v>
      </c>
      <c r="E173" t="s">
        <v>465</v>
      </c>
      <c r="F173" t="s">
        <v>58</v>
      </c>
      <c r="H173" t="s">
        <v>2313</v>
      </c>
      <c r="I173" t="s">
        <v>2222</v>
      </c>
      <c r="J173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467</v>
      </c>
      <c r="E174" t="s">
        <v>465</v>
      </c>
      <c r="F174" t="s">
        <v>58</v>
      </c>
      <c r="H174" t="s">
        <v>2313</v>
      </c>
      <c r="I174" t="s">
        <v>2224</v>
      </c>
      <c r="J174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2295</v>
      </c>
      <c r="I175" t="s">
        <v>2226</v>
      </c>
      <c r="J175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2325</v>
      </c>
      <c r="I176" t="s">
        <v>2228</v>
      </c>
      <c r="J176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467</v>
      </c>
      <c r="E177" t="s">
        <v>1258</v>
      </c>
      <c r="F177" t="s">
        <v>58</v>
      </c>
      <c r="H177" t="s">
        <v>2317</v>
      </c>
      <c r="I177" t="s">
        <v>2230</v>
      </c>
      <c r="J177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2324</v>
      </c>
      <c r="E178" t="s">
        <v>1258</v>
      </c>
      <c r="F178" t="s">
        <v>58</v>
      </c>
      <c r="H178" t="s">
        <v>2317</v>
      </c>
      <c r="I178" t="s">
        <v>2232</v>
      </c>
      <c r="J178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467</v>
      </c>
      <c r="E179" t="s">
        <v>1258</v>
      </c>
      <c r="F179" t="s">
        <v>58</v>
      </c>
      <c r="H179" t="s">
        <v>2313</v>
      </c>
      <c r="I179" t="s">
        <v>2234</v>
      </c>
      <c r="J179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2324</v>
      </c>
      <c r="E180" t="s">
        <v>1258</v>
      </c>
      <c r="F180" t="s">
        <v>58</v>
      </c>
      <c r="H180" t="s">
        <v>2313</v>
      </c>
      <c r="I180" t="s">
        <v>2236</v>
      </c>
      <c r="J180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2324</v>
      </c>
      <c r="E181" t="s">
        <v>1258</v>
      </c>
      <c r="F181" t="s">
        <v>58</v>
      </c>
      <c r="H181" t="s">
        <v>2313</v>
      </c>
      <c r="I181" t="s">
        <v>2238</v>
      </c>
      <c r="J18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2324</v>
      </c>
      <c r="E182" t="s">
        <v>1258</v>
      </c>
      <c r="F182" t="s">
        <v>58</v>
      </c>
      <c r="H182" t="s">
        <v>2313</v>
      </c>
      <c r="I182" t="s">
        <v>2240</v>
      </c>
      <c r="J182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467</v>
      </c>
      <c r="E183" t="s">
        <v>1258</v>
      </c>
      <c r="F183" t="s">
        <v>58</v>
      </c>
      <c r="H183" t="s">
        <v>1262</v>
      </c>
      <c r="I183" t="s">
        <v>2242</v>
      </c>
      <c r="J183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467</v>
      </c>
      <c r="E184" t="s">
        <v>1258</v>
      </c>
      <c r="F184" t="s">
        <v>58</v>
      </c>
      <c r="H184" t="s">
        <v>1262</v>
      </c>
      <c r="I184" t="s">
        <v>2244</v>
      </c>
      <c r="J184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2246</v>
      </c>
      <c r="J185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2248</v>
      </c>
      <c r="J186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1590</v>
      </c>
      <c r="I187" t="s">
        <v>2250</v>
      </c>
      <c r="J187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2252</v>
      </c>
      <c r="J188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1590</v>
      </c>
      <c r="I189" t="s">
        <v>2254</v>
      </c>
      <c r="J189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3298</v>
      </c>
      <c r="E190" t="s">
        <v>86</v>
      </c>
      <c r="F190" t="s">
        <v>165</v>
      </c>
      <c r="H190" t="s">
        <v>3299</v>
      </c>
      <c r="I190" t="s">
        <v>3029</v>
      </c>
      <c r="J190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3300</v>
      </c>
      <c r="E191" t="s">
        <v>86</v>
      </c>
      <c r="I191" t="s">
        <v>3031</v>
      </c>
      <c r="J19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3298</v>
      </c>
      <c r="E192" t="s">
        <v>86</v>
      </c>
      <c r="F192" t="s">
        <v>165</v>
      </c>
      <c r="H192" t="s">
        <v>1256</v>
      </c>
      <c r="I192" t="s">
        <v>3033</v>
      </c>
      <c r="J192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1257</v>
      </c>
      <c r="E193" t="s">
        <v>70</v>
      </c>
      <c r="F193" t="s">
        <v>1260</v>
      </c>
      <c r="I193" t="s">
        <v>3035</v>
      </c>
      <c r="J193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3301</v>
      </c>
      <c r="E194" t="s">
        <v>70</v>
      </c>
      <c r="F194" t="s">
        <v>58</v>
      </c>
      <c r="I194" t="s">
        <v>3037</v>
      </c>
      <c r="J194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584</v>
      </c>
      <c r="E195" t="s">
        <v>70</v>
      </c>
      <c r="I195" t="s">
        <v>3039</v>
      </c>
      <c r="J195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3041</v>
      </c>
      <c r="J196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3302</v>
      </c>
      <c r="E197" t="s">
        <v>3303</v>
      </c>
      <c r="F197" t="s">
        <v>58</v>
      </c>
      <c r="H197" t="s">
        <v>3304</v>
      </c>
      <c r="I197" t="s">
        <v>3043</v>
      </c>
      <c r="J197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3045</v>
      </c>
      <c r="J198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2295</v>
      </c>
      <c r="I199" t="s">
        <v>3047</v>
      </c>
      <c r="J199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2295</v>
      </c>
      <c r="I200" t="s">
        <v>3049</v>
      </c>
      <c r="J200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3298</v>
      </c>
      <c r="E201" t="s">
        <v>86</v>
      </c>
      <c r="F201" t="s">
        <v>462</v>
      </c>
      <c r="H201" t="s">
        <v>1256</v>
      </c>
      <c r="I201" t="s">
        <v>3051</v>
      </c>
      <c r="J20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1257</v>
      </c>
      <c r="E202" t="s">
        <v>70</v>
      </c>
      <c r="F202" t="s">
        <v>1260</v>
      </c>
      <c r="I202" t="s">
        <v>3053</v>
      </c>
      <c r="J202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3305</v>
      </c>
      <c r="I203" t="s">
        <v>3055</v>
      </c>
      <c r="J203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467</v>
      </c>
      <c r="E204" t="s">
        <v>1258</v>
      </c>
      <c r="F204" t="s">
        <v>58</v>
      </c>
      <c r="H204" t="s">
        <v>1256</v>
      </c>
      <c r="I204" t="s">
        <v>3057</v>
      </c>
      <c r="J204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467</v>
      </c>
      <c r="E205" t="s">
        <v>1258</v>
      </c>
      <c r="F205" t="s">
        <v>58</v>
      </c>
      <c r="H205" t="s">
        <v>1256</v>
      </c>
      <c r="I205" t="s">
        <v>3059</v>
      </c>
      <c r="J205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226</v>
      </c>
      <c r="E206" t="s">
        <v>70</v>
      </c>
      <c r="F206" t="s">
        <v>3306</v>
      </c>
      <c r="H206" t="s">
        <v>1262</v>
      </c>
      <c r="I206" t="s">
        <v>3061</v>
      </c>
      <c r="J206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226</v>
      </c>
      <c r="E207" t="s">
        <v>70</v>
      </c>
      <c r="F207" t="s">
        <v>3306</v>
      </c>
      <c r="H207" t="s">
        <v>2295</v>
      </c>
      <c r="I207" t="s">
        <v>3063</v>
      </c>
      <c r="J207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226</v>
      </c>
      <c r="E208" t="s">
        <v>70</v>
      </c>
      <c r="F208" t="s">
        <v>3306</v>
      </c>
      <c r="H208" t="s">
        <v>1262</v>
      </c>
      <c r="I208" t="s">
        <v>3065</v>
      </c>
      <c r="J208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226</v>
      </c>
      <c r="E209" t="s">
        <v>70</v>
      </c>
      <c r="F209" t="s">
        <v>3306</v>
      </c>
      <c r="H209" t="s">
        <v>2313</v>
      </c>
      <c r="I209" t="s">
        <v>3067</v>
      </c>
      <c r="J209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225</v>
      </c>
      <c r="E210" t="s">
        <v>70</v>
      </c>
      <c r="F210" t="s">
        <v>58</v>
      </c>
      <c r="H210" t="s">
        <v>1271</v>
      </c>
      <c r="I210" t="s">
        <v>3069</v>
      </c>
      <c r="J210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225</v>
      </c>
      <c r="E211" t="s">
        <v>70</v>
      </c>
      <c r="F211" t="s">
        <v>58</v>
      </c>
      <c r="H211" t="s">
        <v>2295</v>
      </c>
      <c r="I211" t="s">
        <v>3071</v>
      </c>
      <c r="J2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225</v>
      </c>
      <c r="E212" t="s">
        <v>70</v>
      </c>
      <c r="F212" t="s">
        <v>58</v>
      </c>
      <c r="H212" t="s">
        <v>2295</v>
      </c>
      <c r="I212" t="s">
        <v>3073</v>
      </c>
      <c r="J212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225</v>
      </c>
      <c r="E213" t="s">
        <v>70</v>
      </c>
      <c r="F213" t="s">
        <v>58</v>
      </c>
      <c r="H213" t="s">
        <v>2295</v>
      </c>
      <c r="I213" t="s">
        <v>3075</v>
      </c>
      <c r="J213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225</v>
      </c>
      <c r="E214" t="s">
        <v>70</v>
      </c>
      <c r="F214" t="s">
        <v>58</v>
      </c>
      <c r="H214" t="s">
        <v>2295</v>
      </c>
      <c r="I214" t="s">
        <v>3077</v>
      </c>
      <c r="J214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225</v>
      </c>
      <c r="E215" t="s">
        <v>70</v>
      </c>
      <c r="F215" t="s">
        <v>58</v>
      </c>
      <c r="H215" t="s">
        <v>2295</v>
      </c>
      <c r="I215" t="s">
        <v>3079</v>
      </c>
      <c r="J215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225</v>
      </c>
      <c r="E216" t="s">
        <v>70</v>
      </c>
      <c r="F216" t="s">
        <v>58</v>
      </c>
      <c r="H216" t="s">
        <v>2295</v>
      </c>
      <c r="I216" t="s">
        <v>3081</v>
      </c>
      <c r="J216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225</v>
      </c>
      <c r="E217" t="s">
        <v>70</v>
      </c>
      <c r="F217" t="s">
        <v>58</v>
      </c>
      <c r="H217" t="s">
        <v>2295</v>
      </c>
      <c r="I217" t="s">
        <v>3083</v>
      </c>
      <c r="J217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3307</v>
      </c>
      <c r="E218" t="s">
        <v>70</v>
      </c>
      <c r="F218" t="s">
        <v>58</v>
      </c>
      <c r="I218" t="s">
        <v>3085</v>
      </c>
      <c r="J218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225</v>
      </c>
      <c r="E219" t="s">
        <v>70</v>
      </c>
      <c r="F219" t="s">
        <v>3308</v>
      </c>
      <c r="H219" t="s">
        <v>1269</v>
      </c>
      <c r="I219" t="s">
        <v>3087</v>
      </c>
      <c r="J219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3310</v>
      </c>
      <c r="E220" t="s">
        <v>70</v>
      </c>
      <c r="F220" t="s">
        <v>3308</v>
      </c>
      <c r="I220" t="s">
        <v>3089</v>
      </c>
      <c r="J220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1257</v>
      </c>
      <c r="E221" t="s">
        <v>3267</v>
      </c>
      <c r="I221" t="s">
        <v>3092</v>
      </c>
      <c r="J22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225</v>
      </c>
      <c r="E222" t="s">
        <v>3267</v>
      </c>
      <c r="F222" t="s">
        <v>58</v>
      </c>
      <c r="H222" t="s">
        <v>1271</v>
      </c>
      <c r="I222" t="s">
        <v>3094</v>
      </c>
      <c r="J222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225</v>
      </c>
      <c r="E223" t="s">
        <v>3267</v>
      </c>
      <c r="F223" t="s">
        <v>58</v>
      </c>
      <c r="H223" t="s">
        <v>2295</v>
      </c>
      <c r="I223" t="s">
        <v>3096</v>
      </c>
      <c r="J223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225</v>
      </c>
      <c r="E224" t="s">
        <v>3267</v>
      </c>
      <c r="F224" t="s">
        <v>58</v>
      </c>
      <c r="H224" t="s">
        <v>2295</v>
      </c>
      <c r="I224" t="s">
        <v>3098</v>
      </c>
      <c r="J224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225</v>
      </c>
      <c r="E225" t="s">
        <v>3267</v>
      </c>
      <c r="F225" t="s">
        <v>58</v>
      </c>
      <c r="H225" t="s">
        <v>2295</v>
      </c>
      <c r="I225" t="s">
        <v>3100</v>
      </c>
      <c r="J225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225</v>
      </c>
      <c r="E226" t="s">
        <v>3267</v>
      </c>
      <c r="F226" t="s">
        <v>58</v>
      </c>
      <c r="H226" t="s">
        <v>2295</v>
      </c>
      <c r="I226" t="s">
        <v>3102</v>
      </c>
      <c r="J226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225</v>
      </c>
      <c r="E227" t="s">
        <v>3267</v>
      </c>
      <c r="F227" t="s">
        <v>58</v>
      </c>
      <c r="H227" t="s">
        <v>2295</v>
      </c>
      <c r="I227" t="s">
        <v>3104</v>
      </c>
      <c r="J227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225</v>
      </c>
      <c r="E228" t="s">
        <v>3267</v>
      </c>
      <c r="F228" t="s">
        <v>58</v>
      </c>
      <c r="H228" t="s">
        <v>2295</v>
      </c>
      <c r="I228" t="s">
        <v>3106</v>
      </c>
      <c r="J228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1599</v>
      </c>
      <c r="E229" t="s">
        <v>3267</v>
      </c>
      <c r="H229" t="s">
        <v>3311</v>
      </c>
      <c r="I229" t="s">
        <v>3108</v>
      </c>
      <c r="J229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225</v>
      </c>
      <c r="E230" t="s">
        <v>3267</v>
      </c>
      <c r="F230" t="s">
        <v>58</v>
      </c>
      <c r="I230" t="s">
        <v>3110</v>
      </c>
      <c r="J230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225</v>
      </c>
      <c r="E231" t="s">
        <v>3267</v>
      </c>
      <c r="F231" t="s">
        <v>58</v>
      </c>
      <c r="H231" t="s">
        <v>2295</v>
      </c>
      <c r="I231" t="s">
        <v>3112</v>
      </c>
      <c r="J23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225</v>
      </c>
      <c r="E232" t="s">
        <v>3267</v>
      </c>
      <c r="F232" t="s">
        <v>58</v>
      </c>
      <c r="H232" t="s">
        <v>2295</v>
      </c>
      <c r="I232" t="s">
        <v>3114</v>
      </c>
      <c r="J232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3307</v>
      </c>
      <c r="E233" t="s">
        <v>3267</v>
      </c>
      <c r="F233" t="s">
        <v>58</v>
      </c>
      <c r="I233" t="s">
        <v>3116</v>
      </c>
      <c r="J233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1599</v>
      </c>
      <c r="E234" t="s">
        <v>3267</v>
      </c>
      <c r="H234" t="s">
        <v>3312</v>
      </c>
      <c r="I234" t="s">
        <v>3118</v>
      </c>
      <c r="J234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225</v>
      </c>
      <c r="E235" t="s">
        <v>3267</v>
      </c>
      <c r="F235" t="s">
        <v>58</v>
      </c>
      <c r="I235" t="s">
        <v>3120</v>
      </c>
      <c r="J235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225</v>
      </c>
      <c r="E236" t="s">
        <v>3267</v>
      </c>
      <c r="F236" t="s">
        <v>58</v>
      </c>
      <c r="H236" t="s">
        <v>2295</v>
      </c>
      <c r="I236" t="s">
        <v>3122</v>
      </c>
      <c r="J236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225</v>
      </c>
      <c r="E237" t="s">
        <v>3267</v>
      </c>
      <c r="F237" t="s">
        <v>58</v>
      </c>
      <c r="H237" t="s">
        <v>2295</v>
      </c>
      <c r="I237" t="s">
        <v>3124</v>
      </c>
      <c r="J237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225</v>
      </c>
      <c r="E238" t="s">
        <v>3267</v>
      </c>
      <c r="F238" t="s">
        <v>58</v>
      </c>
      <c r="H238" t="s">
        <v>2295</v>
      </c>
      <c r="I238" t="s">
        <v>3126</v>
      </c>
      <c r="J238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3310</v>
      </c>
      <c r="E239" t="s">
        <v>3267</v>
      </c>
      <c r="F239" t="s">
        <v>58</v>
      </c>
      <c r="I239" t="s">
        <v>3128</v>
      </c>
      <c r="J239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3313</v>
      </c>
      <c r="H240" t="s">
        <v>3314</v>
      </c>
      <c r="I240" t="s">
        <v>3130</v>
      </c>
      <c r="J240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225</v>
      </c>
      <c r="E241" t="s">
        <v>86</v>
      </c>
      <c r="F241" t="s">
        <v>3315</v>
      </c>
      <c r="I241" t="s">
        <v>3132</v>
      </c>
      <c r="J24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3316</v>
      </c>
      <c r="E242" t="s">
        <v>86</v>
      </c>
      <c r="F242" t="s">
        <v>3315</v>
      </c>
      <c r="H242" t="s">
        <v>3311</v>
      </c>
      <c r="I242" t="s">
        <v>3134</v>
      </c>
      <c r="J242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2397</v>
      </c>
      <c r="E243" t="s">
        <v>86</v>
      </c>
      <c r="F243" t="s">
        <v>58</v>
      </c>
      <c r="H243" t="s">
        <v>1271</v>
      </c>
      <c r="I243" t="s">
        <v>3136</v>
      </c>
      <c r="J243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884</v>
      </c>
      <c r="E244" t="s">
        <v>86</v>
      </c>
      <c r="F244" t="s">
        <v>58</v>
      </c>
      <c r="H244" t="s">
        <v>2313</v>
      </c>
      <c r="I244" t="s">
        <v>3138</v>
      </c>
      <c r="J244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467</v>
      </c>
      <c r="E245" t="s">
        <v>1258</v>
      </c>
      <c r="F245" t="s">
        <v>58</v>
      </c>
      <c r="H245" t="s">
        <v>2317</v>
      </c>
      <c r="I245" t="s">
        <v>3140</v>
      </c>
      <c r="J245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467</v>
      </c>
      <c r="E246" t="s">
        <v>1258</v>
      </c>
      <c r="F246" t="s">
        <v>58</v>
      </c>
      <c r="H246" t="s">
        <v>2317</v>
      </c>
      <c r="I246" t="s">
        <v>3142</v>
      </c>
      <c r="J246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467</v>
      </c>
      <c r="E247" t="s">
        <v>1258</v>
      </c>
      <c r="F247" t="s">
        <v>58</v>
      </c>
      <c r="H247" t="s">
        <v>2317</v>
      </c>
      <c r="I247" t="s">
        <v>3144</v>
      </c>
      <c r="J247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467</v>
      </c>
      <c r="E248" t="s">
        <v>1258</v>
      </c>
      <c r="F248" t="s">
        <v>58</v>
      </c>
      <c r="H248" t="s">
        <v>2317</v>
      </c>
      <c r="I248" t="s">
        <v>3146</v>
      </c>
      <c r="J248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467</v>
      </c>
      <c r="E249" t="s">
        <v>1258</v>
      </c>
      <c r="F249" t="s">
        <v>58</v>
      </c>
      <c r="H249" t="s">
        <v>2317</v>
      </c>
      <c r="I249" t="s">
        <v>3148</v>
      </c>
      <c r="J249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467</v>
      </c>
      <c r="E250" t="s">
        <v>1258</v>
      </c>
      <c r="F250" t="s">
        <v>58</v>
      </c>
      <c r="H250" t="s">
        <v>2317</v>
      </c>
      <c r="I250" t="s">
        <v>3150</v>
      </c>
      <c r="J250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467</v>
      </c>
      <c r="E251" t="s">
        <v>1258</v>
      </c>
      <c r="F251" t="s">
        <v>58</v>
      </c>
      <c r="H251" t="s">
        <v>2317</v>
      </c>
      <c r="I251" t="s">
        <v>3152</v>
      </c>
      <c r="J25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467</v>
      </c>
      <c r="E252" t="s">
        <v>1258</v>
      </c>
      <c r="F252" t="s">
        <v>58</v>
      </c>
      <c r="H252" t="s">
        <v>2317</v>
      </c>
      <c r="I252" t="s">
        <v>3154</v>
      </c>
      <c r="J252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467</v>
      </c>
      <c r="E253" t="s">
        <v>1258</v>
      </c>
      <c r="F253" t="s">
        <v>58</v>
      </c>
      <c r="H253" t="s">
        <v>2317</v>
      </c>
      <c r="I253" t="s">
        <v>3156</v>
      </c>
      <c r="J253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467</v>
      </c>
      <c r="E254" t="s">
        <v>1258</v>
      </c>
      <c r="F254" t="s">
        <v>58</v>
      </c>
      <c r="H254" t="s">
        <v>2317</v>
      </c>
      <c r="I254" t="s">
        <v>3158</v>
      </c>
      <c r="J254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467</v>
      </c>
      <c r="E255" t="s">
        <v>1258</v>
      </c>
      <c r="F255" t="s">
        <v>58</v>
      </c>
      <c r="H255" t="s">
        <v>2317</v>
      </c>
      <c r="I255" t="s">
        <v>3160</v>
      </c>
      <c r="J255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467</v>
      </c>
      <c r="E256" t="s">
        <v>1258</v>
      </c>
      <c r="F256" t="s">
        <v>889</v>
      </c>
      <c r="H256" t="s">
        <v>1271</v>
      </c>
      <c r="I256" t="s">
        <v>3162</v>
      </c>
      <c r="J256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1590</v>
      </c>
      <c r="I257" t="s">
        <v>3354</v>
      </c>
      <c r="J257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467</v>
      </c>
      <c r="E258" t="s">
        <v>1258</v>
      </c>
      <c r="F258" t="s">
        <v>889</v>
      </c>
      <c r="H258" t="s">
        <v>1271</v>
      </c>
      <c r="I258" t="s">
        <v>3765</v>
      </c>
      <c r="J258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3767</v>
      </c>
      <c r="J259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467</v>
      </c>
      <c r="E260" t="s">
        <v>465</v>
      </c>
      <c r="F260" t="s">
        <v>58</v>
      </c>
      <c r="H260" t="s">
        <v>3311</v>
      </c>
      <c r="I260" t="s">
        <v>3769</v>
      </c>
      <c r="J260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3771</v>
      </c>
      <c r="J26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467</v>
      </c>
      <c r="E262" t="s">
        <v>465</v>
      </c>
      <c r="F262" t="s">
        <v>58</v>
      </c>
      <c r="H262" t="s">
        <v>3311</v>
      </c>
      <c r="I262" t="s">
        <v>3773</v>
      </c>
      <c r="J262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225</v>
      </c>
      <c r="E263" t="s">
        <v>86</v>
      </c>
      <c r="F263" t="s">
        <v>3315</v>
      </c>
      <c r="I263" t="s">
        <v>3775</v>
      </c>
      <c r="J263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225</v>
      </c>
      <c r="E264" t="s">
        <v>86</v>
      </c>
      <c r="F264" t="s">
        <v>3315</v>
      </c>
      <c r="H264" t="s">
        <v>2295</v>
      </c>
      <c r="I264" t="s">
        <v>3777</v>
      </c>
      <c r="J264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225</v>
      </c>
      <c r="E265" t="s">
        <v>86</v>
      </c>
      <c r="F265" t="s">
        <v>3315</v>
      </c>
      <c r="I265" t="s">
        <v>3779</v>
      </c>
      <c r="J265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3316</v>
      </c>
      <c r="E266" t="s">
        <v>86</v>
      </c>
      <c r="F266" t="s">
        <v>3315</v>
      </c>
      <c r="H266" t="s">
        <v>3311</v>
      </c>
      <c r="I266" t="s">
        <v>3781</v>
      </c>
      <c r="J266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467</v>
      </c>
      <c r="E267" t="s">
        <v>465</v>
      </c>
      <c r="F267" t="s">
        <v>58</v>
      </c>
      <c r="H267" t="s">
        <v>3311</v>
      </c>
      <c r="I267" t="s">
        <v>3783</v>
      </c>
      <c r="J267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467</v>
      </c>
      <c r="E268" t="s">
        <v>465</v>
      </c>
      <c r="F268" t="s">
        <v>58</v>
      </c>
      <c r="H268" t="s">
        <v>3311</v>
      </c>
      <c r="I268" t="s">
        <v>3785</v>
      </c>
      <c r="J268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467</v>
      </c>
      <c r="E269" t="s">
        <v>465</v>
      </c>
      <c r="F269" t="s">
        <v>58</v>
      </c>
      <c r="H269" t="s">
        <v>3311</v>
      </c>
      <c r="I269" t="s">
        <v>3787</v>
      </c>
      <c r="J269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225</v>
      </c>
      <c r="E270" t="s">
        <v>86</v>
      </c>
      <c r="F270" t="s">
        <v>3315</v>
      </c>
      <c r="I270" t="s">
        <v>3789</v>
      </c>
      <c r="J270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3316</v>
      </c>
      <c r="E271" t="s">
        <v>86</v>
      </c>
      <c r="F271" t="s">
        <v>3315</v>
      </c>
      <c r="H271" t="s">
        <v>3311</v>
      </c>
      <c r="I271" t="s">
        <v>3791</v>
      </c>
      <c r="J27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467</v>
      </c>
      <c r="E272" t="s">
        <v>465</v>
      </c>
      <c r="F272" t="s">
        <v>58</v>
      </c>
      <c r="H272" t="s">
        <v>3311</v>
      </c>
      <c r="I272" t="s">
        <v>3793</v>
      </c>
      <c r="J272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467</v>
      </c>
      <c r="E273" t="s">
        <v>465</v>
      </c>
      <c r="F273" t="s">
        <v>58</v>
      </c>
      <c r="H273" t="s">
        <v>3311</v>
      </c>
      <c r="I273" t="s">
        <v>3795</v>
      </c>
      <c r="J273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225</v>
      </c>
      <c r="E274" t="s">
        <v>86</v>
      </c>
      <c r="F274" t="s">
        <v>3315</v>
      </c>
      <c r="I274" t="s">
        <v>3797</v>
      </c>
      <c r="J274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3316</v>
      </c>
      <c r="E275" t="s">
        <v>86</v>
      </c>
      <c r="F275" t="s">
        <v>3315</v>
      </c>
      <c r="H275" t="s">
        <v>3311</v>
      </c>
      <c r="I275" t="s">
        <v>3799</v>
      </c>
      <c r="J275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467</v>
      </c>
      <c r="E276" t="s">
        <v>465</v>
      </c>
      <c r="F276" t="s">
        <v>889</v>
      </c>
      <c r="H276" t="s">
        <v>3311</v>
      </c>
      <c r="I276" t="s">
        <v>3801</v>
      </c>
      <c r="J276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467</v>
      </c>
      <c r="E277" t="s">
        <v>465</v>
      </c>
      <c r="F277" t="s">
        <v>58</v>
      </c>
      <c r="H277" t="s">
        <v>3311</v>
      </c>
      <c r="I277" t="s">
        <v>3803</v>
      </c>
      <c r="J277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3302</v>
      </c>
      <c r="E278" t="s">
        <v>465</v>
      </c>
      <c r="F278" t="s">
        <v>3308</v>
      </c>
      <c r="H278" t="s">
        <v>2316</v>
      </c>
      <c r="I278" t="s">
        <v>3805</v>
      </c>
      <c r="J278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3807</v>
      </c>
      <c r="J279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1590</v>
      </c>
      <c r="E280" t="s">
        <v>8</v>
      </c>
      <c r="I280" t="s">
        <v>3809</v>
      </c>
      <c r="J280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4082</v>
      </c>
      <c r="J28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1257</v>
      </c>
      <c r="E282" t="s">
        <v>4143</v>
      </c>
      <c r="F282" t="s">
        <v>51</v>
      </c>
      <c r="I282" t="s">
        <v>4084</v>
      </c>
      <c r="J282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225</v>
      </c>
      <c r="E283" t="s">
        <v>4143</v>
      </c>
      <c r="F283" t="s">
        <v>3308</v>
      </c>
      <c r="I283" t="s">
        <v>4086</v>
      </c>
      <c r="J283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225</v>
      </c>
      <c r="E284" t="s">
        <v>4143</v>
      </c>
      <c r="F284" t="s">
        <v>3308</v>
      </c>
      <c r="H284" t="s">
        <v>2295</v>
      </c>
      <c r="I284" t="s">
        <v>4088</v>
      </c>
      <c r="J284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3307</v>
      </c>
      <c r="E285" t="s">
        <v>4143</v>
      </c>
      <c r="F285" t="s">
        <v>3308</v>
      </c>
      <c r="I285" t="s">
        <v>4090</v>
      </c>
      <c r="J285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225</v>
      </c>
      <c r="E286" t="s">
        <v>86</v>
      </c>
      <c r="F286" t="s">
        <v>3315</v>
      </c>
      <c r="I286" t="s">
        <v>4233</v>
      </c>
      <c r="J286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3316</v>
      </c>
      <c r="E287" t="s">
        <v>86</v>
      </c>
      <c r="F287" t="s">
        <v>3315</v>
      </c>
      <c r="I287" t="s">
        <v>4235</v>
      </c>
      <c r="J287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467</v>
      </c>
      <c r="E288" t="s">
        <v>465</v>
      </c>
      <c r="F288" t="s">
        <v>889</v>
      </c>
      <c r="H288" t="s">
        <v>1271</v>
      </c>
      <c r="I288" t="s">
        <v>4237</v>
      </c>
      <c r="J288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4239</v>
      </c>
      <c r="J289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467</v>
      </c>
      <c r="E290" t="s">
        <v>465</v>
      </c>
      <c r="F290" t="s">
        <v>58</v>
      </c>
      <c r="H290" t="s">
        <v>3311</v>
      </c>
      <c r="I290" t="s">
        <v>4240</v>
      </c>
      <c r="J290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467</v>
      </c>
      <c r="E291" t="s">
        <v>465</v>
      </c>
      <c r="F291" t="s">
        <v>58</v>
      </c>
      <c r="H291" t="s">
        <v>3311</v>
      </c>
      <c r="I291" t="s">
        <v>4242</v>
      </c>
      <c r="J29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467</v>
      </c>
      <c r="E292" t="s">
        <v>465</v>
      </c>
      <c r="F292" t="s">
        <v>58</v>
      </c>
      <c r="H292" t="s">
        <v>3311</v>
      </c>
      <c r="I292" t="s">
        <v>4244</v>
      </c>
      <c r="J292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467</v>
      </c>
      <c r="E293" t="s">
        <v>465</v>
      </c>
      <c r="F293" t="s">
        <v>58</v>
      </c>
      <c r="H293" t="s">
        <v>3311</v>
      </c>
      <c r="I293" t="s">
        <v>4246</v>
      </c>
      <c r="J293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467</v>
      </c>
      <c r="E294" t="s">
        <v>465</v>
      </c>
      <c r="F294" t="s">
        <v>58</v>
      </c>
      <c r="H294" t="s">
        <v>3311</v>
      </c>
      <c r="I294" t="s">
        <v>4248</v>
      </c>
      <c r="J294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3298</v>
      </c>
      <c r="E295" t="s">
        <v>86</v>
      </c>
      <c r="F295" t="s">
        <v>58</v>
      </c>
      <c r="I295" t="s">
        <v>4250</v>
      </c>
      <c r="J295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3298</v>
      </c>
      <c r="E296" t="s">
        <v>86</v>
      </c>
      <c r="F296" t="s">
        <v>58</v>
      </c>
      <c r="H296" t="s">
        <v>2313</v>
      </c>
      <c r="I296" t="s">
        <v>4252</v>
      </c>
      <c r="J296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3298</v>
      </c>
      <c r="E297" t="s">
        <v>86</v>
      </c>
      <c r="F297" t="s">
        <v>58</v>
      </c>
      <c r="I297" t="s">
        <v>4254</v>
      </c>
      <c r="J297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3298</v>
      </c>
      <c r="E298" t="s">
        <v>86</v>
      </c>
      <c r="F298" t="s">
        <v>58</v>
      </c>
      <c r="H298" t="s">
        <v>2313</v>
      </c>
      <c r="I298" t="s">
        <v>4256</v>
      </c>
      <c r="J298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3298</v>
      </c>
      <c r="E299" t="s">
        <v>86</v>
      </c>
      <c r="F299" t="s">
        <v>58</v>
      </c>
      <c r="I299" t="s">
        <v>4258</v>
      </c>
      <c r="J299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3298</v>
      </c>
      <c r="E300" t="s">
        <v>86</v>
      </c>
      <c r="F300" t="s">
        <v>58</v>
      </c>
      <c r="H300" t="s">
        <v>2295</v>
      </c>
      <c r="I300" t="s">
        <v>4260</v>
      </c>
      <c r="J300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3298</v>
      </c>
      <c r="E301" t="s">
        <v>86</v>
      </c>
      <c r="F301" t="s">
        <v>58</v>
      </c>
      <c r="H301" t="s">
        <v>3311</v>
      </c>
      <c r="I301" t="s">
        <v>4262</v>
      </c>
      <c r="J30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3298</v>
      </c>
      <c r="E302" t="s">
        <v>86</v>
      </c>
      <c r="F302" t="s">
        <v>58</v>
      </c>
      <c r="I302" t="s">
        <v>4264</v>
      </c>
      <c r="J302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3298</v>
      </c>
      <c r="E303" t="s">
        <v>86</v>
      </c>
      <c r="F303" t="s">
        <v>58</v>
      </c>
      <c r="H303" t="s">
        <v>2313</v>
      </c>
      <c r="I303" t="s">
        <v>4266</v>
      </c>
      <c r="J303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467</v>
      </c>
      <c r="E304" t="s">
        <v>465</v>
      </c>
      <c r="F304" t="s">
        <v>58</v>
      </c>
      <c r="H304" t="s">
        <v>3311</v>
      </c>
      <c r="I304" t="s">
        <v>4268</v>
      </c>
      <c r="J304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467</v>
      </c>
      <c r="E305" t="s">
        <v>465</v>
      </c>
      <c r="F305" t="s">
        <v>58</v>
      </c>
      <c r="H305" t="s">
        <v>3311</v>
      </c>
      <c r="I305" t="s">
        <v>4270</v>
      </c>
      <c r="J305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3298</v>
      </c>
      <c r="E306" t="s">
        <v>86</v>
      </c>
      <c r="F306" t="s">
        <v>165</v>
      </c>
      <c r="H306" t="s">
        <v>1256</v>
      </c>
      <c r="I306" t="s">
        <v>4272</v>
      </c>
      <c r="J306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3298</v>
      </c>
      <c r="E307" t="s">
        <v>86</v>
      </c>
      <c r="F307" t="s">
        <v>165</v>
      </c>
      <c r="H307" t="s">
        <v>1256</v>
      </c>
      <c r="I307" t="s">
        <v>4274</v>
      </c>
      <c r="J307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4276</v>
      </c>
      <c r="J308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4501</v>
      </c>
      <c r="J309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3298</v>
      </c>
      <c r="E310" t="s">
        <v>86</v>
      </c>
      <c r="F310" t="s">
        <v>5569</v>
      </c>
      <c r="I310" t="s">
        <v>4503</v>
      </c>
      <c r="J310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467</v>
      </c>
      <c r="E311" t="s">
        <v>465</v>
      </c>
      <c r="F311" t="s">
        <v>58</v>
      </c>
      <c r="H311" t="s">
        <v>3311</v>
      </c>
      <c r="I311" t="s">
        <v>4505</v>
      </c>
      <c r="J3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462</v>
      </c>
      <c r="G312">
        <v>1</v>
      </c>
      <c r="H312" t="s">
        <v>1256</v>
      </c>
      <c r="I312" t="s">
        <v>4507</v>
      </c>
      <c r="J312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462</v>
      </c>
      <c r="G313">
        <v>1</v>
      </c>
      <c r="H313" t="s">
        <v>1256</v>
      </c>
      <c r="I313" t="s">
        <v>4509</v>
      </c>
      <c r="J313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462</v>
      </c>
      <c r="G314">
        <v>1</v>
      </c>
      <c r="H314" t="s">
        <v>1256</v>
      </c>
      <c r="I314" t="s">
        <v>4511</v>
      </c>
      <c r="J314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467</v>
      </c>
      <c r="E315" t="s">
        <v>465</v>
      </c>
      <c r="F315" t="s">
        <v>2303</v>
      </c>
      <c r="H315" t="s">
        <v>1271</v>
      </c>
      <c r="I315" t="s">
        <v>4513</v>
      </c>
      <c r="J315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3298</v>
      </c>
      <c r="E316" t="s">
        <v>86</v>
      </c>
      <c r="F316" t="s">
        <v>4831</v>
      </c>
      <c r="I316" t="s">
        <v>4515</v>
      </c>
      <c r="J316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3298</v>
      </c>
      <c r="E317" t="s">
        <v>86</v>
      </c>
      <c r="F317" t="s">
        <v>4831</v>
      </c>
      <c r="H317" t="s">
        <v>2295</v>
      </c>
      <c r="I317" t="s">
        <v>4517</v>
      </c>
      <c r="J317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467</v>
      </c>
      <c r="E318" t="s">
        <v>465</v>
      </c>
      <c r="F318" t="s">
        <v>2303</v>
      </c>
      <c r="H318" t="s">
        <v>1271</v>
      </c>
      <c r="I318" t="s">
        <v>4519</v>
      </c>
      <c r="J318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3298</v>
      </c>
      <c r="E319" t="s">
        <v>86</v>
      </c>
      <c r="F319" t="s">
        <v>4831</v>
      </c>
      <c r="I319" t="s">
        <v>4521</v>
      </c>
      <c r="J319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225</v>
      </c>
      <c r="E320" t="s">
        <v>86</v>
      </c>
      <c r="F320" t="s">
        <v>5569</v>
      </c>
      <c r="I320" t="s">
        <v>4523</v>
      </c>
      <c r="J320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584</v>
      </c>
      <c r="E321" t="s">
        <v>86</v>
      </c>
      <c r="F321" t="s">
        <v>5569</v>
      </c>
      <c r="I321" t="s">
        <v>4525</v>
      </c>
      <c r="J32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467</v>
      </c>
      <c r="E322" t="s">
        <v>465</v>
      </c>
      <c r="F322" t="s">
        <v>58</v>
      </c>
      <c r="H322" t="s">
        <v>3311</v>
      </c>
      <c r="I322" t="s">
        <v>4527</v>
      </c>
      <c r="J322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462</v>
      </c>
      <c r="G323">
        <v>1</v>
      </c>
      <c r="H323" t="s">
        <v>1256</v>
      </c>
      <c r="I323" t="s">
        <v>4529</v>
      </c>
      <c r="J323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462</v>
      </c>
      <c r="G324">
        <v>1</v>
      </c>
      <c r="H324" t="s">
        <v>1256</v>
      </c>
      <c r="I324" t="s">
        <v>4531</v>
      </c>
      <c r="J324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4533</v>
      </c>
      <c r="J325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4535</v>
      </c>
      <c r="J326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4537</v>
      </c>
      <c r="J327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4602</v>
      </c>
      <c r="J328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3315</v>
      </c>
      <c r="H329" t="s">
        <v>1271</v>
      </c>
      <c r="I329" t="s">
        <v>4604</v>
      </c>
      <c r="J329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3298</v>
      </c>
      <c r="E330" t="s">
        <v>86</v>
      </c>
      <c r="F330" t="s">
        <v>4820</v>
      </c>
      <c r="I330" t="s">
        <v>4606</v>
      </c>
      <c r="J330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3296</v>
      </c>
      <c r="E331" t="s">
        <v>86</v>
      </c>
      <c r="F331" t="s">
        <v>58</v>
      </c>
      <c r="H331" t="s">
        <v>1271</v>
      </c>
      <c r="I331" t="s">
        <v>4608</v>
      </c>
      <c r="J33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3296</v>
      </c>
      <c r="E332" t="s">
        <v>86</v>
      </c>
      <c r="F332" t="s">
        <v>58</v>
      </c>
      <c r="H332" t="s">
        <v>2295</v>
      </c>
      <c r="I332" t="s">
        <v>4610</v>
      </c>
      <c r="J332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467</v>
      </c>
      <c r="E333" t="s">
        <v>465</v>
      </c>
      <c r="F333" t="s">
        <v>889</v>
      </c>
      <c r="H333" t="s">
        <v>1271</v>
      </c>
      <c r="I333" t="s">
        <v>4612</v>
      </c>
      <c r="J333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467</v>
      </c>
      <c r="E334" t="s">
        <v>465</v>
      </c>
      <c r="F334" t="s">
        <v>889</v>
      </c>
      <c r="H334" t="s">
        <v>1271</v>
      </c>
      <c r="I334" t="s">
        <v>4614</v>
      </c>
      <c r="J334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3298</v>
      </c>
      <c r="E335" t="s">
        <v>86</v>
      </c>
      <c r="F335" t="s">
        <v>165</v>
      </c>
      <c r="I335" t="s">
        <v>4616</v>
      </c>
      <c r="J335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3298</v>
      </c>
      <c r="E336" t="s">
        <v>86</v>
      </c>
      <c r="F336" t="s">
        <v>165</v>
      </c>
      <c r="I336" t="s">
        <v>4618</v>
      </c>
      <c r="J336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3298</v>
      </c>
      <c r="E337" t="s">
        <v>86</v>
      </c>
      <c r="F337" t="s">
        <v>165</v>
      </c>
      <c r="I337" t="s">
        <v>4620</v>
      </c>
      <c r="J337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3298</v>
      </c>
      <c r="E338" t="s">
        <v>86</v>
      </c>
      <c r="F338" t="s">
        <v>165</v>
      </c>
      <c r="I338" t="s">
        <v>4622</v>
      </c>
      <c r="J338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3298</v>
      </c>
      <c r="E339" t="s">
        <v>86</v>
      </c>
      <c r="F339" t="s">
        <v>165</v>
      </c>
      <c r="I339" t="s">
        <v>4624</v>
      </c>
      <c r="J339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3298</v>
      </c>
      <c r="E340" t="s">
        <v>86</v>
      </c>
      <c r="F340" t="s">
        <v>165</v>
      </c>
      <c r="I340" t="s">
        <v>4626</v>
      </c>
      <c r="J340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3298</v>
      </c>
      <c r="E341" t="s">
        <v>86</v>
      </c>
      <c r="F341" t="s">
        <v>165</v>
      </c>
      <c r="I341" t="s">
        <v>4628</v>
      </c>
      <c r="J34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4630</v>
      </c>
      <c r="J342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4815</v>
      </c>
      <c r="I343" t="s">
        <v>4765</v>
      </c>
      <c r="J343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4767</v>
      </c>
      <c r="J344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4815</v>
      </c>
      <c r="I345" t="s">
        <v>4769</v>
      </c>
      <c r="J345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4771</v>
      </c>
      <c r="J346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1590</v>
      </c>
      <c r="E347" t="s">
        <v>8</v>
      </c>
      <c r="I347" t="s">
        <v>4881</v>
      </c>
      <c r="J347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3298</v>
      </c>
      <c r="E348" t="s">
        <v>86</v>
      </c>
      <c r="F348" t="s">
        <v>3315</v>
      </c>
      <c r="H348" t="s">
        <v>5081</v>
      </c>
      <c r="I348" t="s">
        <v>4988</v>
      </c>
      <c r="J348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3298</v>
      </c>
      <c r="E349" t="s">
        <v>86</v>
      </c>
      <c r="F349" t="s">
        <v>5082</v>
      </c>
      <c r="I349" t="s">
        <v>4990</v>
      </c>
      <c r="J349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3298</v>
      </c>
      <c r="E350" t="s">
        <v>86</v>
      </c>
      <c r="F350" t="s">
        <v>5082</v>
      </c>
      <c r="I350" t="s">
        <v>4992</v>
      </c>
      <c r="J350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1257</v>
      </c>
      <c r="E351" t="s">
        <v>4942</v>
      </c>
      <c r="I351" t="s">
        <v>4994</v>
      </c>
      <c r="J35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225</v>
      </c>
      <c r="E352" t="s">
        <v>4942</v>
      </c>
      <c r="F352" t="s">
        <v>58</v>
      </c>
      <c r="H352" t="s">
        <v>1271</v>
      </c>
      <c r="I352" t="s">
        <v>4996</v>
      </c>
      <c r="J352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225</v>
      </c>
      <c r="E353" t="s">
        <v>4942</v>
      </c>
      <c r="F353" t="s">
        <v>58</v>
      </c>
      <c r="H353" t="s">
        <v>2295</v>
      </c>
      <c r="I353" t="s">
        <v>4998</v>
      </c>
      <c r="J353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225</v>
      </c>
      <c r="E354" t="s">
        <v>4942</v>
      </c>
      <c r="F354" t="s">
        <v>58</v>
      </c>
      <c r="H354" t="s">
        <v>2295</v>
      </c>
      <c r="I354" t="s">
        <v>5000</v>
      </c>
      <c r="J354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225</v>
      </c>
      <c r="E355" t="s">
        <v>4942</v>
      </c>
      <c r="F355" t="s">
        <v>58</v>
      </c>
      <c r="H355" t="s">
        <v>2295</v>
      </c>
      <c r="I355" t="s">
        <v>5002</v>
      </c>
      <c r="J355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225</v>
      </c>
      <c r="E356" t="s">
        <v>4942</v>
      </c>
      <c r="F356" t="s">
        <v>58</v>
      </c>
      <c r="H356" t="s">
        <v>2295</v>
      </c>
      <c r="I356" t="s">
        <v>5004</v>
      </c>
      <c r="J356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225</v>
      </c>
      <c r="E357" t="s">
        <v>4942</v>
      </c>
      <c r="F357" t="s">
        <v>58</v>
      </c>
      <c r="H357" t="s">
        <v>2295</v>
      </c>
      <c r="I357" t="s">
        <v>5006</v>
      </c>
      <c r="J357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225</v>
      </c>
      <c r="E358" t="s">
        <v>4942</v>
      </c>
      <c r="F358" t="s">
        <v>58</v>
      </c>
      <c r="H358" t="s">
        <v>2295</v>
      </c>
      <c r="I358" t="s">
        <v>5008</v>
      </c>
      <c r="J358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225</v>
      </c>
      <c r="E359" t="s">
        <v>4942</v>
      </c>
      <c r="F359" t="s">
        <v>58</v>
      </c>
      <c r="H359" t="s">
        <v>2295</v>
      </c>
      <c r="I359" t="s">
        <v>5010</v>
      </c>
      <c r="J359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225</v>
      </c>
      <c r="E360" t="s">
        <v>4942</v>
      </c>
      <c r="F360" t="s">
        <v>58</v>
      </c>
      <c r="H360" t="s">
        <v>2295</v>
      </c>
      <c r="I360" t="s">
        <v>5012</v>
      </c>
      <c r="J360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225</v>
      </c>
      <c r="E361" t="s">
        <v>4942</v>
      </c>
      <c r="F361" t="s">
        <v>58</v>
      </c>
      <c r="H361" t="s">
        <v>2295</v>
      </c>
      <c r="I361" t="s">
        <v>5014</v>
      </c>
      <c r="J36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225</v>
      </c>
      <c r="E362" t="s">
        <v>4942</v>
      </c>
      <c r="F362" t="s">
        <v>58</v>
      </c>
      <c r="H362" t="s">
        <v>2295</v>
      </c>
      <c r="I362" t="s">
        <v>5016</v>
      </c>
      <c r="J362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225</v>
      </c>
      <c r="E363" t="s">
        <v>4942</v>
      </c>
      <c r="F363" t="s">
        <v>58</v>
      </c>
      <c r="H363" t="s">
        <v>2295</v>
      </c>
      <c r="I363" t="s">
        <v>5018</v>
      </c>
      <c r="J363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225</v>
      </c>
      <c r="E364" t="s">
        <v>4942</v>
      </c>
      <c r="F364" t="s">
        <v>58</v>
      </c>
      <c r="H364" t="s">
        <v>2295</v>
      </c>
      <c r="I364" t="s">
        <v>5020</v>
      </c>
      <c r="J364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225</v>
      </c>
      <c r="E365" t="s">
        <v>4942</v>
      </c>
      <c r="F365" t="s">
        <v>58</v>
      </c>
      <c r="H365" t="s">
        <v>2295</v>
      </c>
      <c r="I365" t="s">
        <v>5022</v>
      </c>
      <c r="J365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225</v>
      </c>
      <c r="E366" t="s">
        <v>4942</v>
      </c>
      <c r="F366" t="s">
        <v>58</v>
      </c>
      <c r="H366" t="s">
        <v>5083</v>
      </c>
      <c r="I366" t="s">
        <v>5024</v>
      </c>
      <c r="J366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225</v>
      </c>
      <c r="E367" t="s">
        <v>4942</v>
      </c>
      <c r="F367" t="s">
        <v>58</v>
      </c>
      <c r="H367" t="s">
        <v>2295</v>
      </c>
      <c r="I367" t="s">
        <v>5026</v>
      </c>
      <c r="J367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225</v>
      </c>
      <c r="E368" t="s">
        <v>4942</v>
      </c>
      <c r="F368" t="s">
        <v>58</v>
      </c>
      <c r="H368" t="s">
        <v>2295</v>
      </c>
      <c r="I368" t="s">
        <v>5028</v>
      </c>
      <c r="J368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225</v>
      </c>
      <c r="E369" t="s">
        <v>4942</v>
      </c>
      <c r="F369" t="s">
        <v>58</v>
      </c>
      <c r="H369" t="s">
        <v>2295</v>
      </c>
      <c r="I369" t="s">
        <v>5030</v>
      </c>
      <c r="J369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225</v>
      </c>
      <c r="E370" t="s">
        <v>4942</v>
      </c>
      <c r="F370" t="s">
        <v>58</v>
      </c>
      <c r="H370" t="s">
        <v>1271</v>
      </c>
      <c r="I370" t="s">
        <v>5032</v>
      </c>
      <c r="J370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225</v>
      </c>
      <c r="E371" t="s">
        <v>4942</v>
      </c>
      <c r="F371" t="s">
        <v>58</v>
      </c>
      <c r="H371" t="s">
        <v>2295</v>
      </c>
      <c r="I371" t="s">
        <v>5034</v>
      </c>
      <c r="J37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225</v>
      </c>
      <c r="E372" t="s">
        <v>4942</v>
      </c>
      <c r="F372" t="s">
        <v>58</v>
      </c>
      <c r="H372" t="s">
        <v>2295</v>
      </c>
      <c r="I372" t="s">
        <v>5036</v>
      </c>
      <c r="J372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225</v>
      </c>
      <c r="E373" t="s">
        <v>4942</v>
      </c>
      <c r="F373" t="s">
        <v>58</v>
      </c>
      <c r="H373" t="s">
        <v>2295</v>
      </c>
      <c r="I373" t="s">
        <v>5038</v>
      </c>
      <c r="J373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584</v>
      </c>
      <c r="E374" t="s">
        <v>4942</v>
      </c>
      <c r="F374" t="s">
        <v>58</v>
      </c>
      <c r="I374" t="s">
        <v>5040</v>
      </c>
      <c r="J374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1257</v>
      </c>
      <c r="E375" t="s">
        <v>5084</v>
      </c>
      <c r="I375" t="s">
        <v>5042</v>
      </c>
      <c r="J375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5085</v>
      </c>
      <c r="I376" t="s">
        <v>5044</v>
      </c>
      <c r="J376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225</v>
      </c>
      <c r="E377" t="s">
        <v>5084</v>
      </c>
      <c r="F377" t="s">
        <v>889</v>
      </c>
      <c r="G377">
        <v>2</v>
      </c>
      <c r="I377" t="s">
        <v>5046</v>
      </c>
      <c r="J377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584</v>
      </c>
      <c r="E378" t="s">
        <v>5084</v>
      </c>
      <c r="F378" t="s">
        <v>889</v>
      </c>
      <c r="I378" t="s">
        <v>5048</v>
      </c>
      <c r="J378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3298</v>
      </c>
      <c r="E379" t="s">
        <v>86</v>
      </c>
      <c r="F379" t="s">
        <v>462</v>
      </c>
      <c r="H379" t="s">
        <v>4007</v>
      </c>
      <c r="I379" t="s">
        <v>5050</v>
      </c>
      <c r="J379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3298</v>
      </c>
      <c r="E380" t="s">
        <v>86</v>
      </c>
      <c r="F380" t="s">
        <v>462</v>
      </c>
      <c r="H380" t="s">
        <v>4007</v>
      </c>
      <c r="I380" t="s">
        <v>5052</v>
      </c>
      <c r="J380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3298</v>
      </c>
      <c r="E381" t="s">
        <v>86</v>
      </c>
      <c r="F381" t="s">
        <v>1272</v>
      </c>
      <c r="H381" t="s">
        <v>4007</v>
      </c>
      <c r="I381" t="s">
        <v>5054</v>
      </c>
      <c r="J38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5086</v>
      </c>
      <c r="I382" t="s">
        <v>5056</v>
      </c>
      <c r="J382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5087</v>
      </c>
      <c r="H383" t="s">
        <v>5088</v>
      </c>
      <c r="I383" t="s">
        <v>5058</v>
      </c>
      <c r="J383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467</v>
      </c>
      <c r="E384" t="s">
        <v>465</v>
      </c>
      <c r="F384" t="s">
        <v>58</v>
      </c>
      <c r="H384" t="s">
        <v>3311</v>
      </c>
      <c r="I384" t="s">
        <v>5145</v>
      </c>
      <c r="J384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467</v>
      </c>
      <c r="E385" t="s">
        <v>465</v>
      </c>
      <c r="F385" t="s">
        <v>58</v>
      </c>
      <c r="H385" t="s">
        <v>3311</v>
      </c>
      <c r="I385" t="s">
        <v>5147</v>
      </c>
      <c r="J385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5149</v>
      </c>
      <c r="J386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5151</v>
      </c>
      <c r="J387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5153</v>
      </c>
      <c r="J388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5155</v>
      </c>
      <c r="J389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5157</v>
      </c>
      <c r="J390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467</v>
      </c>
      <c r="E391" t="s">
        <v>465</v>
      </c>
      <c r="F391" t="s">
        <v>889</v>
      </c>
      <c r="I391" t="s">
        <v>5159</v>
      </c>
      <c r="J39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5161</v>
      </c>
      <c r="J392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5163</v>
      </c>
      <c r="J393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467</v>
      </c>
      <c r="E394" t="s">
        <v>465</v>
      </c>
      <c r="F394" t="s">
        <v>58</v>
      </c>
      <c r="H394" t="s">
        <v>3311</v>
      </c>
      <c r="I394" t="s">
        <v>5271</v>
      </c>
      <c r="J394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467</v>
      </c>
      <c r="E395" t="s">
        <v>465</v>
      </c>
      <c r="F395" t="s">
        <v>5347</v>
      </c>
      <c r="H395" t="s">
        <v>3311</v>
      </c>
      <c r="I395" t="s">
        <v>5273</v>
      </c>
      <c r="J395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467</v>
      </c>
      <c r="E396" t="s">
        <v>465</v>
      </c>
      <c r="F396" t="s">
        <v>58</v>
      </c>
      <c r="H396" t="s">
        <v>3311</v>
      </c>
      <c r="I396" t="s">
        <v>5275</v>
      </c>
      <c r="J396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467</v>
      </c>
      <c r="E397" t="s">
        <v>465</v>
      </c>
      <c r="F397" t="s">
        <v>889</v>
      </c>
      <c r="H397" t="s">
        <v>3311</v>
      </c>
      <c r="I397" t="s">
        <v>5277</v>
      </c>
      <c r="J397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467</v>
      </c>
      <c r="E398" t="s">
        <v>465</v>
      </c>
      <c r="F398" t="s">
        <v>58</v>
      </c>
      <c r="H398" t="s">
        <v>3311</v>
      </c>
      <c r="I398" t="s">
        <v>5279</v>
      </c>
      <c r="J398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467</v>
      </c>
      <c r="E399" t="s">
        <v>465</v>
      </c>
      <c r="F399" t="s">
        <v>889</v>
      </c>
      <c r="H399" t="s">
        <v>3311</v>
      </c>
      <c r="I399" t="s">
        <v>5281</v>
      </c>
      <c r="J399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467</v>
      </c>
      <c r="E400" t="s">
        <v>465</v>
      </c>
      <c r="F400" t="s">
        <v>58</v>
      </c>
      <c r="H400" t="s">
        <v>3311</v>
      </c>
      <c r="I400" t="s">
        <v>5283</v>
      </c>
      <c r="J400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467</v>
      </c>
      <c r="E401" t="s">
        <v>465</v>
      </c>
      <c r="F401" t="s">
        <v>58</v>
      </c>
      <c r="H401" t="s">
        <v>3311</v>
      </c>
      <c r="I401" t="s">
        <v>5285</v>
      </c>
      <c r="J40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467</v>
      </c>
      <c r="E402" t="s">
        <v>465</v>
      </c>
      <c r="F402" t="s">
        <v>889</v>
      </c>
      <c r="H402" t="s">
        <v>3311</v>
      </c>
      <c r="I402" t="s">
        <v>5287</v>
      </c>
      <c r="J402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467</v>
      </c>
      <c r="E403" t="s">
        <v>465</v>
      </c>
      <c r="F403" t="s">
        <v>889</v>
      </c>
      <c r="H403" t="s">
        <v>3311</v>
      </c>
      <c r="I403" t="s">
        <v>5289</v>
      </c>
      <c r="J403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467</v>
      </c>
      <c r="E404" t="s">
        <v>465</v>
      </c>
      <c r="F404" t="s">
        <v>5569</v>
      </c>
      <c r="H404" t="s">
        <v>4952</v>
      </c>
      <c r="I404" t="s">
        <v>5291</v>
      </c>
      <c r="J404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5293</v>
      </c>
      <c r="J405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467</v>
      </c>
      <c r="E406" t="s">
        <v>465</v>
      </c>
      <c r="F406" t="s">
        <v>58</v>
      </c>
      <c r="H406" t="s">
        <v>3311</v>
      </c>
      <c r="I406" t="s">
        <v>5295</v>
      </c>
      <c r="J406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5459</v>
      </c>
      <c r="J407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467</v>
      </c>
      <c r="E408" t="s">
        <v>465</v>
      </c>
      <c r="F408" t="s">
        <v>58</v>
      </c>
      <c r="H408" t="s">
        <v>2308</v>
      </c>
      <c r="I408" t="s">
        <v>5461</v>
      </c>
      <c r="J408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467</v>
      </c>
      <c r="E409" t="s">
        <v>465</v>
      </c>
      <c r="F409" t="s">
        <v>58</v>
      </c>
      <c r="H409" t="s">
        <v>2295</v>
      </c>
      <c r="I409" t="s">
        <v>5463</v>
      </c>
      <c r="J409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467</v>
      </c>
      <c r="E410" t="s">
        <v>465</v>
      </c>
      <c r="F410" t="s">
        <v>58</v>
      </c>
      <c r="H410" t="s">
        <v>3311</v>
      </c>
      <c r="I410" t="s">
        <v>5465</v>
      </c>
      <c r="J410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3298</v>
      </c>
      <c r="E411" t="s">
        <v>4303</v>
      </c>
      <c r="F411" t="s">
        <v>2303</v>
      </c>
      <c r="I411" t="s">
        <v>5467</v>
      </c>
      <c r="J4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2303</v>
      </c>
      <c r="H412" t="s">
        <v>2313</v>
      </c>
      <c r="I412" t="s">
        <v>5469</v>
      </c>
      <c r="J412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3298</v>
      </c>
      <c r="E413" t="s">
        <v>4303</v>
      </c>
      <c r="F413" t="s">
        <v>462</v>
      </c>
      <c r="I413" t="s">
        <v>5471</v>
      </c>
      <c r="J413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467</v>
      </c>
      <c r="E414" t="s">
        <v>465</v>
      </c>
      <c r="F414" t="s">
        <v>58</v>
      </c>
      <c r="H414" t="s">
        <v>3311</v>
      </c>
      <c r="I414" t="s">
        <v>5473</v>
      </c>
      <c r="J414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467</v>
      </c>
      <c r="E415" t="s">
        <v>465</v>
      </c>
      <c r="F415" t="s">
        <v>58</v>
      </c>
      <c r="H415" t="s">
        <v>3311</v>
      </c>
      <c r="I415" t="s">
        <v>5475</v>
      </c>
      <c r="J415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467</v>
      </c>
      <c r="E416" t="s">
        <v>465</v>
      </c>
      <c r="F416" t="s">
        <v>5347</v>
      </c>
      <c r="H416" t="s">
        <v>3311</v>
      </c>
      <c r="I416" t="s">
        <v>5477</v>
      </c>
      <c r="J416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465</v>
      </c>
      <c r="F417" t="s">
        <v>5347</v>
      </c>
      <c r="H417" t="s">
        <v>3311</v>
      </c>
      <c r="I417" t="s">
        <v>5479</v>
      </c>
      <c r="J417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467</v>
      </c>
      <c r="E418" t="s">
        <v>465</v>
      </c>
      <c r="F418" t="s">
        <v>2303</v>
      </c>
      <c r="H418" t="s">
        <v>3311</v>
      </c>
      <c r="I418" t="s">
        <v>5481</v>
      </c>
      <c r="J418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467</v>
      </c>
      <c r="E419" t="s">
        <v>465</v>
      </c>
      <c r="F419" t="s">
        <v>5570</v>
      </c>
      <c r="I419" t="s">
        <v>5483</v>
      </c>
      <c r="J419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467</v>
      </c>
      <c r="E420" t="s">
        <v>465</v>
      </c>
      <c r="F420" t="s">
        <v>5569</v>
      </c>
      <c r="H420" t="s">
        <v>4952</v>
      </c>
      <c r="I420" t="s">
        <v>5485</v>
      </c>
      <c r="J420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3296</v>
      </c>
      <c r="E421" t="s">
        <v>86</v>
      </c>
      <c r="F421" t="s">
        <v>58</v>
      </c>
      <c r="H421" t="s">
        <v>1271</v>
      </c>
      <c r="I421" t="s">
        <v>5487</v>
      </c>
      <c r="J42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2313</v>
      </c>
      <c r="I422" t="s">
        <v>5489</v>
      </c>
      <c r="J422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3296</v>
      </c>
      <c r="E423" t="s">
        <v>86</v>
      </c>
      <c r="F423" t="s">
        <v>2320</v>
      </c>
      <c r="H423" t="s">
        <v>1271</v>
      </c>
      <c r="I423" t="s">
        <v>5491</v>
      </c>
      <c r="J423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3296</v>
      </c>
      <c r="E424" t="s">
        <v>86</v>
      </c>
      <c r="F424" t="s">
        <v>2320</v>
      </c>
      <c r="H424" t="s">
        <v>2295</v>
      </c>
      <c r="I424" t="s">
        <v>5493</v>
      </c>
      <c r="J424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3296</v>
      </c>
      <c r="E425" t="s">
        <v>86</v>
      </c>
      <c r="F425" t="s">
        <v>2320</v>
      </c>
      <c r="H425" t="s">
        <v>2295</v>
      </c>
      <c r="I425" t="s">
        <v>5495</v>
      </c>
      <c r="J425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467</v>
      </c>
      <c r="E426" t="s">
        <v>465</v>
      </c>
      <c r="F426" t="s">
        <v>5569</v>
      </c>
      <c r="H426" t="s">
        <v>4952</v>
      </c>
      <c r="I426" t="s">
        <v>5497</v>
      </c>
      <c r="J426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467</v>
      </c>
      <c r="E427" t="s">
        <v>465</v>
      </c>
      <c r="F427" t="s">
        <v>58</v>
      </c>
      <c r="H427" t="s">
        <v>2313</v>
      </c>
      <c r="I427" t="s">
        <v>5499</v>
      </c>
      <c r="J427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467</v>
      </c>
      <c r="E428" t="s">
        <v>465</v>
      </c>
      <c r="F428" t="s">
        <v>58</v>
      </c>
      <c r="H428" t="s">
        <v>2295</v>
      </c>
      <c r="I428" t="s">
        <v>5501</v>
      </c>
      <c r="J428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467</v>
      </c>
      <c r="E429" t="s">
        <v>465</v>
      </c>
      <c r="F429" t="s">
        <v>58</v>
      </c>
      <c r="H429" t="s">
        <v>2313</v>
      </c>
      <c r="I429" t="s">
        <v>5503</v>
      </c>
      <c r="J429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467</v>
      </c>
      <c r="E430" t="s">
        <v>465</v>
      </c>
      <c r="F430" t="s">
        <v>5568</v>
      </c>
      <c r="H430" t="s">
        <v>3311</v>
      </c>
      <c r="I430" t="s">
        <v>5505</v>
      </c>
      <c r="J430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467</v>
      </c>
      <c r="E431" t="s">
        <v>465</v>
      </c>
      <c r="F431" t="s">
        <v>2400</v>
      </c>
      <c r="H431" t="s">
        <v>3311</v>
      </c>
      <c r="I431" t="s">
        <v>5507</v>
      </c>
      <c r="J43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5509</v>
      </c>
      <c r="J432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1590</v>
      </c>
      <c r="E433" t="s">
        <v>8</v>
      </c>
      <c r="I433" t="s">
        <v>5511</v>
      </c>
      <c r="J433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1590</v>
      </c>
      <c r="E434" t="s">
        <v>8</v>
      </c>
      <c r="I434" t="s">
        <v>5595</v>
      </c>
      <c r="J434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1590</v>
      </c>
      <c r="E435" t="s">
        <v>8</v>
      </c>
      <c r="I435" t="s">
        <v>5670</v>
      </c>
      <c r="J435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1590</v>
      </c>
      <c r="E436" t="s">
        <v>8</v>
      </c>
      <c r="I436" t="s">
        <v>5672</v>
      </c>
      <c r="J436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1590</v>
      </c>
      <c r="E437" t="s">
        <v>8</v>
      </c>
      <c r="I437" t="s">
        <v>5831</v>
      </c>
      <c r="J437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6026</v>
      </c>
      <c r="E438" t="s">
        <v>1258</v>
      </c>
      <c r="I438" t="s">
        <v>5833</v>
      </c>
      <c r="J438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6026</v>
      </c>
      <c r="E439" t="s">
        <v>1258</v>
      </c>
      <c r="I439" t="s">
        <v>5835</v>
      </c>
      <c r="J439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1590</v>
      </c>
      <c r="E440" t="s">
        <v>8</v>
      </c>
      <c r="I440" t="s">
        <v>5837</v>
      </c>
      <c r="J440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225</v>
      </c>
      <c r="E441" t="s">
        <v>70</v>
      </c>
      <c r="F441" t="s">
        <v>58</v>
      </c>
      <c r="H441" t="s">
        <v>1269</v>
      </c>
      <c r="I441" t="s">
        <v>5839</v>
      </c>
      <c r="J44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225</v>
      </c>
      <c r="E442" t="s">
        <v>70</v>
      </c>
      <c r="F442" t="s">
        <v>58</v>
      </c>
      <c r="H442" t="s">
        <v>2295</v>
      </c>
      <c r="I442" t="s">
        <v>5841</v>
      </c>
      <c r="J442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225</v>
      </c>
      <c r="E443" t="s">
        <v>70</v>
      </c>
      <c r="F443" t="s">
        <v>58</v>
      </c>
      <c r="H443" t="s">
        <v>2295</v>
      </c>
      <c r="I443" t="s">
        <v>5843</v>
      </c>
      <c r="J443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225</v>
      </c>
      <c r="E444" t="s">
        <v>70</v>
      </c>
      <c r="F444" t="s">
        <v>58</v>
      </c>
      <c r="H444" t="s">
        <v>2295</v>
      </c>
      <c r="I444" t="s">
        <v>5845</v>
      </c>
      <c r="J444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225</v>
      </c>
      <c r="E445" t="s">
        <v>70</v>
      </c>
      <c r="F445" t="s">
        <v>58</v>
      </c>
      <c r="H445" t="s">
        <v>2295</v>
      </c>
      <c r="I445" t="s">
        <v>5847</v>
      </c>
      <c r="J445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584</v>
      </c>
      <c r="E446" t="s">
        <v>70</v>
      </c>
      <c r="F446" t="s">
        <v>58</v>
      </c>
      <c r="I446" t="s">
        <v>5849</v>
      </c>
      <c r="J446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6027</v>
      </c>
      <c r="E447" t="s">
        <v>465</v>
      </c>
      <c r="I447" t="s">
        <v>5851</v>
      </c>
      <c r="J447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3298</v>
      </c>
      <c r="E448" t="s">
        <v>86</v>
      </c>
      <c r="F448" t="s">
        <v>6028</v>
      </c>
      <c r="I448" t="s">
        <v>5853</v>
      </c>
      <c r="J448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3298</v>
      </c>
      <c r="E449" t="s">
        <v>86</v>
      </c>
      <c r="F449" t="s">
        <v>6028</v>
      </c>
      <c r="H449" t="s">
        <v>2295</v>
      </c>
      <c r="I449" t="s">
        <v>5855</v>
      </c>
      <c r="J449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3298</v>
      </c>
      <c r="E450" t="s">
        <v>86</v>
      </c>
      <c r="F450" t="s">
        <v>6028</v>
      </c>
      <c r="I450" t="s">
        <v>5857</v>
      </c>
      <c r="J450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1590</v>
      </c>
      <c r="E451" t="s">
        <v>8</v>
      </c>
      <c r="I451" t="s">
        <v>5859</v>
      </c>
      <c r="J45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1590</v>
      </c>
      <c r="E452" t="s">
        <v>8</v>
      </c>
      <c r="I452" t="s">
        <v>5861</v>
      </c>
      <c r="J452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1590</v>
      </c>
      <c r="E453" t="s">
        <v>8</v>
      </c>
      <c r="I453" t="s">
        <v>6051</v>
      </c>
      <c r="J453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1257</v>
      </c>
      <c r="E454" t="s">
        <v>5182</v>
      </c>
      <c r="F454" t="s">
        <v>3980</v>
      </c>
      <c r="I454" t="s">
        <v>6290</v>
      </c>
      <c r="J454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6300</v>
      </c>
      <c r="E455" t="s">
        <v>5182</v>
      </c>
      <c r="F455" t="s">
        <v>3980</v>
      </c>
      <c r="H455" t="s">
        <v>6310</v>
      </c>
      <c r="I455" t="s">
        <v>6292</v>
      </c>
      <c r="J455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584</v>
      </c>
      <c r="E456" t="s">
        <v>5182</v>
      </c>
      <c r="F456" t="s">
        <v>3980</v>
      </c>
      <c r="I456" t="s">
        <v>6294</v>
      </c>
      <c r="J456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1258</v>
      </c>
      <c r="F457" t="s">
        <v>6311</v>
      </c>
      <c r="I457" t="s">
        <v>6296</v>
      </c>
      <c r="J457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1257</v>
      </c>
      <c r="E458" t="s">
        <v>70</v>
      </c>
      <c r="I458" t="s">
        <v>6414</v>
      </c>
      <c r="J458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226</v>
      </c>
      <c r="E459" t="s">
        <v>70</v>
      </c>
      <c r="F459" t="s">
        <v>3996</v>
      </c>
      <c r="H459" t="s">
        <v>2308</v>
      </c>
      <c r="I459" t="s">
        <v>6416</v>
      </c>
      <c r="J459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226</v>
      </c>
      <c r="E460" t="s">
        <v>70</v>
      </c>
      <c r="F460" t="s">
        <v>3996</v>
      </c>
      <c r="H460" t="s">
        <v>2308</v>
      </c>
      <c r="I460" t="s">
        <v>6418</v>
      </c>
      <c r="J460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226</v>
      </c>
      <c r="E461" t="s">
        <v>70</v>
      </c>
      <c r="F461" t="s">
        <v>3996</v>
      </c>
      <c r="H461" t="s">
        <v>2308</v>
      </c>
      <c r="I461" t="s">
        <v>6420</v>
      </c>
      <c r="J46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584</v>
      </c>
      <c r="E462" t="s">
        <v>70</v>
      </c>
      <c r="I462" t="s">
        <v>6422</v>
      </c>
      <c r="J462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467</v>
      </c>
      <c r="E463" t="s">
        <v>465</v>
      </c>
      <c r="F463" t="s">
        <v>6540</v>
      </c>
      <c r="I463" t="s">
        <v>6424</v>
      </c>
      <c r="J463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465</v>
      </c>
      <c r="I464" t="s">
        <v>6426</v>
      </c>
      <c r="J464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6541</v>
      </c>
      <c r="I465" t="s">
        <v>6428</v>
      </c>
      <c r="J465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6541</v>
      </c>
      <c r="I466" t="s">
        <v>6430</v>
      </c>
      <c r="J466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6543</v>
      </c>
      <c r="I467" t="s">
        <v>6432</v>
      </c>
      <c r="J467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225</v>
      </c>
      <c r="E468" t="s">
        <v>6542</v>
      </c>
      <c r="F468" t="s">
        <v>1272</v>
      </c>
      <c r="I468" t="s">
        <v>6434</v>
      </c>
      <c r="J468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6436</v>
      </c>
      <c r="J469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6438</v>
      </c>
      <c r="J470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6440</v>
      </c>
      <c r="J47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1257</v>
      </c>
      <c r="E472" t="s">
        <v>70</v>
      </c>
      <c r="I472" t="s">
        <v>6442</v>
      </c>
      <c r="J472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226</v>
      </c>
      <c r="E473" t="s">
        <v>70</v>
      </c>
      <c r="F473" t="s">
        <v>3996</v>
      </c>
      <c r="I473" t="s">
        <v>6444</v>
      </c>
      <c r="J473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226</v>
      </c>
      <c r="E474" t="s">
        <v>70</v>
      </c>
      <c r="F474" t="s">
        <v>3996</v>
      </c>
      <c r="I474" t="s">
        <v>6446</v>
      </c>
      <c r="J474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226</v>
      </c>
      <c r="E475" t="s">
        <v>70</v>
      </c>
      <c r="F475" t="s">
        <v>3996</v>
      </c>
      <c r="I475" t="s">
        <v>6448</v>
      </c>
      <c r="J475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584</v>
      </c>
      <c r="E476" t="s">
        <v>70</v>
      </c>
      <c r="I476" t="s">
        <v>6450</v>
      </c>
      <c r="J476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1257</v>
      </c>
      <c r="E477" t="s">
        <v>6544</v>
      </c>
      <c r="H477" t="s">
        <v>6545</v>
      </c>
      <c r="I477" t="s">
        <v>6452</v>
      </c>
      <c r="J477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4819</v>
      </c>
      <c r="E478" t="s">
        <v>6544</v>
      </c>
      <c r="H478" t="s">
        <v>6546</v>
      </c>
      <c r="I478" t="s">
        <v>6454</v>
      </c>
      <c r="J478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584</v>
      </c>
      <c r="E479" t="s">
        <v>6544</v>
      </c>
      <c r="I479" t="s">
        <v>6456</v>
      </c>
      <c r="J479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6547</v>
      </c>
      <c r="E480" t="s">
        <v>3996</v>
      </c>
      <c r="H480" t="s">
        <v>6548</v>
      </c>
      <c r="I480" t="s">
        <v>6458</v>
      </c>
      <c r="J480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1590</v>
      </c>
      <c r="E481" t="s">
        <v>8</v>
      </c>
      <c r="I481" t="s">
        <v>6460</v>
      </c>
      <c r="J48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1590</v>
      </c>
      <c r="E482" t="s">
        <v>8</v>
      </c>
      <c r="I482" t="s">
        <v>6462</v>
      </c>
      <c r="J482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1590</v>
      </c>
      <c r="E483" t="s">
        <v>8</v>
      </c>
      <c r="I483" t="s">
        <v>6612</v>
      </c>
      <c r="J483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1590</v>
      </c>
      <c r="E484" t="s">
        <v>8</v>
      </c>
      <c r="I484" t="s">
        <v>6614</v>
      </c>
      <c r="J484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1590</v>
      </c>
      <c r="E485" t="s">
        <v>8</v>
      </c>
      <c r="I485" t="s">
        <v>6616</v>
      </c>
      <c r="J485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1590</v>
      </c>
      <c r="E486" t="s">
        <v>8</v>
      </c>
      <c r="I486" t="s">
        <v>6826</v>
      </c>
      <c r="J486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1590</v>
      </c>
      <c r="E487" t="s">
        <v>6931</v>
      </c>
      <c r="I487" t="s">
        <v>6828</v>
      </c>
      <c r="J487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1590</v>
      </c>
      <c r="E488" t="s">
        <v>6931</v>
      </c>
      <c r="I488" t="s">
        <v>6830</v>
      </c>
      <c r="J488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1590</v>
      </c>
      <c r="E489" t="s">
        <v>8</v>
      </c>
      <c r="I489" t="s">
        <v>6832</v>
      </c>
      <c r="J489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1590</v>
      </c>
      <c r="E490" t="s">
        <v>6931</v>
      </c>
      <c r="I490" t="s">
        <v>6834</v>
      </c>
      <c r="J490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1590</v>
      </c>
      <c r="E491" t="s">
        <v>6931</v>
      </c>
      <c r="I491" t="s">
        <v>6836</v>
      </c>
      <c r="J49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6910</v>
      </c>
      <c r="I492" t="s">
        <v>6838</v>
      </c>
      <c r="J492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7081</v>
      </c>
      <c r="J493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225</v>
      </c>
      <c r="E494" t="s">
        <v>86</v>
      </c>
      <c r="F494" t="s">
        <v>7204</v>
      </c>
      <c r="I494" t="s">
        <v>7083</v>
      </c>
      <c r="J494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3296</v>
      </c>
      <c r="E495" t="s">
        <v>86</v>
      </c>
      <c r="F495" t="s">
        <v>7204</v>
      </c>
      <c r="I495" t="s">
        <v>7085</v>
      </c>
      <c r="J495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3296</v>
      </c>
      <c r="E496" t="s">
        <v>7221</v>
      </c>
      <c r="F496" t="s">
        <v>7204</v>
      </c>
      <c r="I496" t="s">
        <v>7087</v>
      </c>
      <c r="J496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3298</v>
      </c>
      <c r="E497" t="s">
        <v>86</v>
      </c>
      <c r="F497" t="s">
        <v>60</v>
      </c>
      <c r="H497" t="s">
        <v>1256</v>
      </c>
      <c r="I497" t="s">
        <v>7089</v>
      </c>
      <c r="J497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3298</v>
      </c>
      <c r="E498" t="s">
        <v>86</v>
      </c>
      <c r="F498" t="s">
        <v>7216</v>
      </c>
      <c r="I498" t="s">
        <v>7091</v>
      </c>
      <c r="J498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3298</v>
      </c>
      <c r="E499" t="s">
        <v>86</v>
      </c>
      <c r="F499" t="s">
        <v>7216</v>
      </c>
      <c r="H499" t="s">
        <v>2295</v>
      </c>
      <c r="I499" t="s">
        <v>7093</v>
      </c>
      <c r="J499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3298</v>
      </c>
      <c r="E500" t="s">
        <v>86</v>
      </c>
      <c r="F500" t="s">
        <v>7217</v>
      </c>
      <c r="I500" t="s">
        <v>7095</v>
      </c>
      <c r="J500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3298</v>
      </c>
      <c r="E501" t="s">
        <v>86</v>
      </c>
      <c r="F501" t="s">
        <v>7217</v>
      </c>
      <c r="I501" t="s">
        <v>7097</v>
      </c>
      <c r="J50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3298</v>
      </c>
      <c r="E502" t="s">
        <v>86</v>
      </c>
      <c r="F502" t="s">
        <v>7217</v>
      </c>
      <c r="I502" t="s">
        <v>7099</v>
      </c>
      <c r="J502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3298</v>
      </c>
      <c r="E503" t="s">
        <v>86</v>
      </c>
      <c r="F503" t="s">
        <v>7217</v>
      </c>
      <c r="I503" t="s">
        <v>7101</v>
      </c>
      <c r="J503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3298</v>
      </c>
      <c r="E504" t="s">
        <v>86</v>
      </c>
      <c r="F504" t="s">
        <v>7217</v>
      </c>
      <c r="I504" t="s">
        <v>7103</v>
      </c>
      <c r="J504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3298</v>
      </c>
      <c r="E505" t="s">
        <v>86</v>
      </c>
      <c r="F505" t="s">
        <v>60</v>
      </c>
      <c r="H505" t="s">
        <v>1256</v>
      </c>
      <c r="I505" t="s">
        <v>7105</v>
      </c>
      <c r="J505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3298</v>
      </c>
      <c r="E506" t="s">
        <v>86</v>
      </c>
      <c r="F506" t="s">
        <v>60</v>
      </c>
      <c r="H506" t="s">
        <v>1256</v>
      </c>
      <c r="I506" t="s">
        <v>7107</v>
      </c>
      <c r="J506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3298</v>
      </c>
      <c r="E507" t="s">
        <v>86</v>
      </c>
      <c r="F507" t="s">
        <v>7217</v>
      </c>
      <c r="I507" t="s">
        <v>7109</v>
      </c>
      <c r="J507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467</v>
      </c>
      <c r="E508" t="s">
        <v>465</v>
      </c>
      <c r="F508" t="s">
        <v>58</v>
      </c>
      <c r="I508" t="s">
        <v>7111</v>
      </c>
      <c r="J508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467</v>
      </c>
      <c r="E509" t="s">
        <v>465</v>
      </c>
      <c r="F509" t="s">
        <v>58</v>
      </c>
      <c r="I509" t="s">
        <v>7113</v>
      </c>
      <c r="J509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467</v>
      </c>
      <c r="E510" t="s">
        <v>465</v>
      </c>
      <c r="F510" t="s">
        <v>58</v>
      </c>
      <c r="I510" t="s">
        <v>7115</v>
      </c>
      <c r="J510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467</v>
      </c>
      <c r="E511" t="s">
        <v>465</v>
      </c>
      <c r="F511" t="s">
        <v>58</v>
      </c>
      <c r="I511" t="s">
        <v>7117</v>
      </c>
      <c r="J5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467</v>
      </c>
      <c r="E512" t="s">
        <v>465</v>
      </c>
      <c r="F512" t="s">
        <v>58</v>
      </c>
      <c r="I512" t="s">
        <v>7119</v>
      </c>
      <c r="J512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467</v>
      </c>
      <c r="E513" t="s">
        <v>465</v>
      </c>
      <c r="F513" t="s">
        <v>7222</v>
      </c>
      <c r="I513" t="s">
        <v>7121</v>
      </c>
      <c r="J513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467</v>
      </c>
      <c r="E514" t="s">
        <v>465</v>
      </c>
      <c r="F514" t="s">
        <v>58</v>
      </c>
      <c r="I514" t="s">
        <v>7123</v>
      </c>
      <c r="J514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467</v>
      </c>
      <c r="E515" t="s">
        <v>465</v>
      </c>
      <c r="F515" t="s">
        <v>7216</v>
      </c>
      <c r="I515" t="s">
        <v>7125</v>
      </c>
      <c r="J515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3298</v>
      </c>
      <c r="E516" t="s">
        <v>86</v>
      </c>
      <c r="F516" t="s">
        <v>462</v>
      </c>
      <c r="I516" t="s">
        <v>7127</v>
      </c>
      <c r="J516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3298</v>
      </c>
      <c r="E517" t="s">
        <v>86</v>
      </c>
      <c r="F517" t="s">
        <v>462</v>
      </c>
      <c r="H517" t="s">
        <v>2295</v>
      </c>
      <c r="I517" t="s">
        <v>7129</v>
      </c>
      <c r="J517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467</v>
      </c>
      <c r="E518" t="s">
        <v>465</v>
      </c>
      <c r="F518" t="s">
        <v>58</v>
      </c>
      <c r="I518" t="s">
        <v>7131</v>
      </c>
      <c r="J518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467</v>
      </c>
      <c r="E519" t="s">
        <v>465</v>
      </c>
      <c r="F519" t="s">
        <v>58</v>
      </c>
      <c r="I519" t="s">
        <v>7133</v>
      </c>
      <c r="J519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467</v>
      </c>
      <c r="E520" t="s">
        <v>465</v>
      </c>
      <c r="F520" t="s">
        <v>7223</v>
      </c>
      <c r="I520" t="s">
        <v>7135</v>
      </c>
      <c r="J520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467</v>
      </c>
      <c r="E521" t="s">
        <v>465</v>
      </c>
      <c r="F521" t="s">
        <v>7224</v>
      </c>
      <c r="I521" t="s">
        <v>7137</v>
      </c>
      <c r="J52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6300</v>
      </c>
      <c r="E522" t="s">
        <v>3268</v>
      </c>
      <c r="I522" t="s">
        <v>7290</v>
      </c>
      <c r="J522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467</v>
      </c>
      <c r="E523" t="s">
        <v>1258</v>
      </c>
      <c r="F523" t="s">
        <v>58</v>
      </c>
      <c r="I523" t="s">
        <v>7292</v>
      </c>
      <c r="J523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6300</v>
      </c>
      <c r="E524" t="s">
        <v>3268</v>
      </c>
      <c r="I524" t="s">
        <v>7294</v>
      </c>
      <c r="J524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7296</v>
      </c>
      <c r="J525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467</v>
      </c>
      <c r="E526" t="s">
        <v>1258</v>
      </c>
      <c r="F526" t="s">
        <v>58</v>
      </c>
      <c r="H526" t="s">
        <v>7466</v>
      </c>
      <c r="I526" t="s">
        <v>7444</v>
      </c>
      <c r="J526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467</v>
      </c>
      <c r="E527" t="s">
        <v>1258</v>
      </c>
      <c r="F527" t="s">
        <v>58</v>
      </c>
      <c r="H527" t="s">
        <v>7466</v>
      </c>
      <c r="I527" t="s">
        <v>7446</v>
      </c>
      <c r="J527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467</v>
      </c>
      <c r="E528" t="s">
        <v>1258</v>
      </c>
      <c r="F528" t="s">
        <v>58</v>
      </c>
      <c r="H528" t="s">
        <v>2308</v>
      </c>
      <c r="I528" t="s">
        <v>7448</v>
      </c>
      <c r="J528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1257</v>
      </c>
      <c r="E529" t="s">
        <v>7467</v>
      </c>
      <c r="I529" t="s">
        <v>7450</v>
      </c>
      <c r="J529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584</v>
      </c>
      <c r="E530" t="s">
        <v>7467</v>
      </c>
      <c r="I530" t="s">
        <v>7452</v>
      </c>
      <c r="J530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467</v>
      </c>
      <c r="E531" t="s">
        <v>1258</v>
      </c>
      <c r="F531" t="s">
        <v>58</v>
      </c>
      <c r="H531" t="s">
        <v>7466</v>
      </c>
      <c r="I531" t="s">
        <v>7454</v>
      </c>
      <c r="J53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1257</v>
      </c>
      <c r="E532" t="s">
        <v>7468</v>
      </c>
      <c r="I532" t="s">
        <v>7456</v>
      </c>
      <c r="J532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225</v>
      </c>
      <c r="E533" t="s">
        <v>7468</v>
      </c>
      <c r="F533" t="s">
        <v>2303</v>
      </c>
      <c r="I533" t="s">
        <v>7458</v>
      </c>
      <c r="J533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584</v>
      </c>
      <c r="E534" t="s">
        <v>7468</v>
      </c>
      <c r="F534" t="s">
        <v>2303</v>
      </c>
      <c r="I534" t="s">
        <v>7460</v>
      </c>
      <c r="J534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467</v>
      </c>
      <c r="E535" t="s">
        <v>1258</v>
      </c>
      <c r="F535" t="s">
        <v>58</v>
      </c>
      <c r="H535" t="s">
        <v>7466</v>
      </c>
      <c r="I535" t="s">
        <v>7462</v>
      </c>
      <c r="J535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7464</v>
      </c>
      <c r="J536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5182</v>
      </c>
      <c r="F537" t="s">
        <v>7324</v>
      </c>
      <c r="I537" t="s">
        <v>7575</v>
      </c>
      <c r="J537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5182</v>
      </c>
      <c r="F538" t="s">
        <v>7324</v>
      </c>
      <c r="I538" t="s">
        <v>7577</v>
      </c>
      <c r="J538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467</v>
      </c>
      <c r="E539" t="s">
        <v>1258</v>
      </c>
      <c r="F539" t="s">
        <v>58</v>
      </c>
      <c r="I539" t="s">
        <v>7579</v>
      </c>
      <c r="J539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1590</v>
      </c>
      <c r="E540" t="s">
        <v>8</v>
      </c>
      <c r="I540" t="s">
        <v>7704</v>
      </c>
      <c r="J540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467</v>
      </c>
      <c r="E541" t="s">
        <v>1258</v>
      </c>
      <c r="F541" t="s">
        <v>58</v>
      </c>
      <c r="I541" t="s">
        <v>7706</v>
      </c>
      <c r="J54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3298</v>
      </c>
      <c r="E542" t="s">
        <v>86</v>
      </c>
      <c r="F542" t="s">
        <v>7216</v>
      </c>
      <c r="I542" t="s">
        <v>7708</v>
      </c>
      <c r="J542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3298</v>
      </c>
      <c r="E543" t="s">
        <v>86</v>
      </c>
      <c r="F543" t="s">
        <v>7216</v>
      </c>
      <c r="I543" t="s">
        <v>7710</v>
      </c>
      <c r="J543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3298</v>
      </c>
      <c r="E544" t="s">
        <v>86</v>
      </c>
      <c r="F544" t="s">
        <v>7216</v>
      </c>
      <c r="I544" t="s">
        <v>7712</v>
      </c>
      <c r="J544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1257</v>
      </c>
      <c r="E545" t="s">
        <v>7958</v>
      </c>
      <c r="I545" t="s">
        <v>7882</v>
      </c>
      <c r="J545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584</v>
      </c>
      <c r="E546" t="s">
        <v>7958</v>
      </c>
      <c r="I546" t="s">
        <v>7884</v>
      </c>
      <c r="J546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7958</v>
      </c>
      <c r="I547" t="s">
        <v>7886</v>
      </c>
      <c r="J547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467</v>
      </c>
      <c r="E548" t="s">
        <v>1258</v>
      </c>
      <c r="F548" t="s">
        <v>58</v>
      </c>
      <c r="I548" t="s">
        <v>7888</v>
      </c>
      <c r="J548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7959</v>
      </c>
      <c r="E549" t="s">
        <v>7958</v>
      </c>
      <c r="I549" t="s">
        <v>7890</v>
      </c>
      <c r="J549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467</v>
      </c>
      <c r="E550" t="s">
        <v>1258</v>
      </c>
      <c r="F550" t="s">
        <v>58</v>
      </c>
      <c r="I550" t="s">
        <v>7892</v>
      </c>
      <c r="J550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3298</v>
      </c>
      <c r="E551" t="s">
        <v>86</v>
      </c>
      <c r="F551" t="s">
        <v>7216</v>
      </c>
      <c r="I551" t="s">
        <v>7894</v>
      </c>
      <c r="J55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3268</v>
      </c>
      <c r="I552" t="s">
        <v>7896</v>
      </c>
      <c r="J552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467</v>
      </c>
      <c r="E553" t="s">
        <v>1258</v>
      </c>
      <c r="F553" t="s">
        <v>58</v>
      </c>
      <c r="I553" t="s">
        <v>7898</v>
      </c>
      <c r="J553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7960</v>
      </c>
      <c r="E554" t="s">
        <v>3268</v>
      </c>
      <c r="I554" t="s">
        <v>7900</v>
      </c>
      <c r="J554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467</v>
      </c>
      <c r="E555" t="s">
        <v>1258</v>
      </c>
      <c r="F555" t="s">
        <v>58</v>
      </c>
      <c r="I555" t="s">
        <v>7902</v>
      </c>
      <c r="J555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3298</v>
      </c>
      <c r="E556" t="s">
        <v>86</v>
      </c>
      <c r="F556" t="s">
        <v>7216</v>
      </c>
      <c r="H556" t="s">
        <v>3311</v>
      </c>
      <c r="I556" t="s">
        <v>7904</v>
      </c>
      <c r="J556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3298</v>
      </c>
      <c r="E557" t="s">
        <v>86</v>
      </c>
      <c r="F557" t="s">
        <v>7216</v>
      </c>
      <c r="H557" t="s">
        <v>3311</v>
      </c>
      <c r="I557" t="s">
        <v>7906</v>
      </c>
      <c r="J557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467</v>
      </c>
      <c r="E558" t="s">
        <v>1258</v>
      </c>
      <c r="F558" t="s">
        <v>53</v>
      </c>
      <c r="I558" t="s">
        <v>7908</v>
      </c>
      <c r="J558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8227</v>
      </c>
      <c r="E559" t="s">
        <v>1258</v>
      </c>
      <c r="I559" t="s">
        <v>8182</v>
      </c>
      <c r="J559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225</v>
      </c>
      <c r="E560" t="s">
        <v>7468</v>
      </c>
      <c r="F560" t="s">
        <v>58</v>
      </c>
      <c r="H560" t="s">
        <v>8228</v>
      </c>
      <c r="I560" t="s">
        <v>8189</v>
      </c>
      <c r="J560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584</v>
      </c>
      <c r="E561" t="s">
        <v>7468</v>
      </c>
      <c r="F561" t="s">
        <v>58</v>
      </c>
      <c r="H561" t="s">
        <v>8229</v>
      </c>
      <c r="I561" t="s">
        <v>8191</v>
      </c>
      <c r="J56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8295</v>
      </c>
      <c r="I562" t="s">
        <v>8293</v>
      </c>
      <c r="J562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396</v>
      </c>
      <c r="I563" t="s">
        <v>8247</v>
      </c>
      <c r="J563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8384</v>
      </c>
      <c r="I564" t="s">
        <v>8352</v>
      </c>
      <c r="J564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8384</v>
      </c>
      <c r="I565" t="s">
        <v>8354</v>
      </c>
      <c r="J565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8384</v>
      </c>
      <c r="I566" t="s">
        <v>8356</v>
      </c>
      <c r="J566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8295</v>
      </c>
      <c r="I567" t="s">
        <v>8358</v>
      </c>
      <c r="J567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3298</v>
      </c>
      <c r="E568" t="s">
        <v>86</v>
      </c>
      <c r="F568" t="s">
        <v>7216</v>
      </c>
      <c r="I568" t="s">
        <v>8518</v>
      </c>
      <c r="J568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467</v>
      </c>
      <c r="E569" t="s">
        <v>1258</v>
      </c>
      <c r="F569" t="s">
        <v>2289</v>
      </c>
      <c r="I569" t="s">
        <v>8520</v>
      </c>
      <c r="J569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3298</v>
      </c>
      <c r="E570" t="s">
        <v>86</v>
      </c>
      <c r="F570" t="s">
        <v>7216</v>
      </c>
      <c r="I570" t="s">
        <v>8522</v>
      </c>
      <c r="J570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467</v>
      </c>
      <c r="E571" t="s">
        <v>1258</v>
      </c>
      <c r="F571" t="s">
        <v>2289</v>
      </c>
      <c r="H571" t="s">
        <v>4952</v>
      </c>
      <c r="I571" t="s">
        <v>8524</v>
      </c>
      <c r="J57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467</v>
      </c>
      <c r="E572" t="s">
        <v>1258</v>
      </c>
      <c r="F572" t="s">
        <v>2289</v>
      </c>
      <c r="I572" t="s">
        <v>8526</v>
      </c>
      <c r="J572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467</v>
      </c>
      <c r="E573" t="s">
        <v>1258</v>
      </c>
      <c r="F573" t="s">
        <v>2289</v>
      </c>
      <c r="I573" t="s">
        <v>8528</v>
      </c>
      <c r="J573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467</v>
      </c>
      <c r="E574" t="s">
        <v>1258</v>
      </c>
      <c r="F574" t="s">
        <v>2289</v>
      </c>
      <c r="I574" t="s">
        <v>8530</v>
      </c>
      <c r="J574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467</v>
      </c>
      <c r="E575" t="s">
        <v>1258</v>
      </c>
      <c r="F575" t="s">
        <v>2289</v>
      </c>
      <c r="I575" t="s">
        <v>8532</v>
      </c>
      <c r="J575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467</v>
      </c>
      <c r="E576" t="s">
        <v>1258</v>
      </c>
      <c r="F576" t="s">
        <v>2289</v>
      </c>
      <c r="I576" t="s">
        <v>8534</v>
      </c>
      <c r="J576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467</v>
      </c>
      <c r="E577" t="s">
        <v>1258</v>
      </c>
      <c r="F577" t="s">
        <v>2289</v>
      </c>
      <c r="I577" t="s">
        <v>8536</v>
      </c>
      <c r="J577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1257</v>
      </c>
      <c r="E578" t="s">
        <v>70</v>
      </c>
      <c r="I578" t="s">
        <v>8621</v>
      </c>
      <c r="J578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225</v>
      </c>
      <c r="E579" t="s">
        <v>70</v>
      </c>
      <c r="F579" t="s">
        <v>8659</v>
      </c>
      <c r="I579" t="s">
        <v>8623</v>
      </c>
      <c r="J579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225</v>
      </c>
      <c r="E580" t="s">
        <v>70</v>
      </c>
      <c r="F580" t="s">
        <v>8659</v>
      </c>
      <c r="H580" t="s">
        <v>2295</v>
      </c>
      <c r="I580" t="s">
        <v>8625</v>
      </c>
      <c r="J580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225</v>
      </c>
      <c r="E581" t="s">
        <v>70</v>
      </c>
      <c r="F581" t="s">
        <v>8659</v>
      </c>
      <c r="H581" t="s">
        <v>2295</v>
      </c>
      <c r="I581" t="s">
        <v>8627</v>
      </c>
      <c r="J58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225</v>
      </c>
      <c r="E582" t="s">
        <v>70</v>
      </c>
      <c r="F582" t="s">
        <v>8659</v>
      </c>
      <c r="H582" t="s">
        <v>2295</v>
      </c>
      <c r="I582" t="s">
        <v>8629</v>
      </c>
      <c r="J582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584</v>
      </c>
      <c r="E583" t="s">
        <v>70</v>
      </c>
      <c r="I583" t="s">
        <v>8631</v>
      </c>
      <c r="J583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3298</v>
      </c>
      <c r="E584" t="s">
        <v>86</v>
      </c>
      <c r="F584" t="s">
        <v>7216</v>
      </c>
      <c r="I584" t="s">
        <v>8633</v>
      </c>
      <c r="J584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7958</v>
      </c>
      <c r="I585" t="s">
        <v>8635</v>
      </c>
      <c r="J585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1257</v>
      </c>
      <c r="E586" t="s">
        <v>7958</v>
      </c>
      <c r="I586" t="s">
        <v>8637</v>
      </c>
      <c r="J586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8660</v>
      </c>
      <c r="I587" t="s">
        <v>8639</v>
      </c>
      <c r="J587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584</v>
      </c>
      <c r="E588" t="s">
        <v>7958</v>
      </c>
      <c r="I588" t="s">
        <v>8641</v>
      </c>
      <c r="J588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225</v>
      </c>
      <c r="E589" t="s">
        <v>8749</v>
      </c>
      <c r="F589" t="s">
        <v>5567</v>
      </c>
      <c r="G589">
        <v>1</v>
      </c>
      <c r="I589" t="s">
        <v>8715</v>
      </c>
      <c r="J589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225</v>
      </c>
      <c r="E590" t="s">
        <v>8749</v>
      </c>
      <c r="F590" t="s">
        <v>5567</v>
      </c>
      <c r="G590">
        <v>1</v>
      </c>
      <c r="I590" t="s">
        <v>8717</v>
      </c>
      <c r="J590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225</v>
      </c>
      <c r="E591" t="s">
        <v>8749</v>
      </c>
      <c r="F591" t="s">
        <v>5567</v>
      </c>
      <c r="G591">
        <v>1</v>
      </c>
      <c r="I591" t="s">
        <v>8719</v>
      </c>
      <c r="J59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225</v>
      </c>
      <c r="E592" t="s">
        <v>8749</v>
      </c>
      <c r="F592" t="s">
        <v>5567</v>
      </c>
      <c r="G592">
        <v>1</v>
      </c>
      <c r="I592" t="s">
        <v>8721</v>
      </c>
      <c r="J592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225</v>
      </c>
      <c r="E593" t="s">
        <v>8749</v>
      </c>
      <c r="F593" t="s">
        <v>5567</v>
      </c>
      <c r="G593">
        <v>1</v>
      </c>
      <c r="I593" t="s">
        <v>8723</v>
      </c>
      <c r="J593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225</v>
      </c>
      <c r="E594" t="s">
        <v>8749</v>
      </c>
      <c r="F594" t="s">
        <v>5567</v>
      </c>
      <c r="G594">
        <v>1</v>
      </c>
      <c r="I594" t="s">
        <v>8725</v>
      </c>
      <c r="J594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225</v>
      </c>
      <c r="E595" t="s">
        <v>8749</v>
      </c>
      <c r="F595" t="s">
        <v>5567</v>
      </c>
      <c r="G595">
        <v>1</v>
      </c>
      <c r="I595" t="s">
        <v>8727</v>
      </c>
      <c r="J595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225</v>
      </c>
      <c r="E596" t="s">
        <v>8749</v>
      </c>
      <c r="F596" t="s">
        <v>5567</v>
      </c>
      <c r="G596">
        <v>1</v>
      </c>
      <c r="I596" t="s">
        <v>8729</v>
      </c>
      <c r="J596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225</v>
      </c>
      <c r="E597" t="s">
        <v>8749</v>
      </c>
      <c r="F597" t="s">
        <v>5567</v>
      </c>
      <c r="G597">
        <v>1</v>
      </c>
      <c r="I597" t="s">
        <v>8731</v>
      </c>
      <c r="J597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225</v>
      </c>
      <c r="E598" t="s">
        <v>8749</v>
      </c>
      <c r="F598" t="s">
        <v>5567</v>
      </c>
      <c r="G598">
        <v>1</v>
      </c>
      <c r="I598" t="s">
        <v>8733</v>
      </c>
      <c r="J598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225</v>
      </c>
      <c r="E599" t="s">
        <v>8749</v>
      </c>
      <c r="F599" t="s">
        <v>5567</v>
      </c>
      <c r="G599">
        <v>1</v>
      </c>
      <c r="I599" t="s">
        <v>8735</v>
      </c>
      <c r="J599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584</v>
      </c>
      <c r="E600" t="s">
        <v>8749</v>
      </c>
      <c r="I600" t="s">
        <v>8737</v>
      </c>
      <c r="J600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467</v>
      </c>
      <c r="E601" t="s">
        <v>1258</v>
      </c>
      <c r="F601" t="s">
        <v>2289</v>
      </c>
      <c r="I601" t="s">
        <v>8739</v>
      </c>
      <c r="J60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467</v>
      </c>
      <c r="E602" t="s">
        <v>1258</v>
      </c>
      <c r="F602" t="s">
        <v>2289</v>
      </c>
      <c r="I602" t="s">
        <v>8741</v>
      </c>
      <c r="J602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467</v>
      </c>
      <c r="E603" t="s">
        <v>1258</v>
      </c>
      <c r="F603" t="s">
        <v>2289</v>
      </c>
      <c r="I603" t="s">
        <v>8849</v>
      </c>
      <c r="J603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8974</v>
      </c>
      <c r="E604" t="s">
        <v>86</v>
      </c>
      <c r="I604" t="s">
        <v>8851</v>
      </c>
      <c r="J604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8975</v>
      </c>
      <c r="E605" t="s">
        <v>86</v>
      </c>
      <c r="I605" t="s">
        <v>8853</v>
      </c>
      <c r="J605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467</v>
      </c>
      <c r="E606" t="s">
        <v>1258</v>
      </c>
      <c r="F606" t="s">
        <v>2289</v>
      </c>
      <c r="I606" t="s">
        <v>8855</v>
      </c>
      <c r="J606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467</v>
      </c>
      <c r="E607" t="s">
        <v>465</v>
      </c>
      <c r="F607" t="s">
        <v>7216</v>
      </c>
      <c r="I607" t="s">
        <v>8857</v>
      </c>
      <c r="J607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1257</v>
      </c>
      <c r="E608" t="s">
        <v>7958</v>
      </c>
      <c r="I608" t="s">
        <v>8859</v>
      </c>
      <c r="J608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8976</v>
      </c>
      <c r="E609" t="s">
        <v>7958</v>
      </c>
      <c r="I609" t="s">
        <v>8861</v>
      </c>
      <c r="J609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8977</v>
      </c>
      <c r="E610" t="s">
        <v>86</v>
      </c>
      <c r="I610" t="s">
        <v>8863</v>
      </c>
      <c r="J610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467</v>
      </c>
      <c r="E611" t="s">
        <v>1258</v>
      </c>
      <c r="F611" t="s">
        <v>2289</v>
      </c>
      <c r="I611" t="s">
        <v>8865</v>
      </c>
      <c r="J6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584</v>
      </c>
      <c r="E612" t="s">
        <v>7958</v>
      </c>
      <c r="I612" t="s">
        <v>8867</v>
      </c>
      <c r="J612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3298</v>
      </c>
      <c r="E613" t="s">
        <v>86</v>
      </c>
      <c r="F613" t="s">
        <v>9155</v>
      </c>
      <c r="I613" t="s">
        <v>9044</v>
      </c>
      <c r="J613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9156</v>
      </c>
      <c r="I614" t="s">
        <v>9046</v>
      </c>
      <c r="J614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9157</v>
      </c>
      <c r="E615" t="s">
        <v>1258</v>
      </c>
      <c r="I615" t="s">
        <v>9048</v>
      </c>
      <c r="J615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9158</v>
      </c>
      <c r="E616" t="s">
        <v>1258</v>
      </c>
      <c r="I616" t="s">
        <v>9050</v>
      </c>
      <c r="J616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9159</v>
      </c>
      <c r="E617" t="s">
        <v>1258</v>
      </c>
      <c r="I617" t="s">
        <v>9052</v>
      </c>
      <c r="J617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9159</v>
      </c>
      <c r="E618" t="s">
        <v>1258</v>
      </c>
      <c r="I618" t="s">
        <v>9054</v>
      </c>
      <c r="J618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9159</v>
      </c>
      <c r="E619" t="s">
        <v>1258</v>
      </c>
      <c r="I619" t="s">
        <v>9056</v>
      </c>
      <c r="J619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1590</v>
      </c>
      <c r="E620" t="s">
        <v>8</v>
      </c>
      <c r="I620" t="s">
        <v>9220</v>
      </c>
      <c r="J620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467</v>
      </c>
      <c r="E621" t="s">
        <v>1258</v>
      </c>
      <c r="F621" t="s">
        <v>58</v>
      </c>
      <c r="I621" t="s">
        <v>9222</v>
      </c>
      <c r="J62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467</v>
      </c>
      <c r="E622" t="s">
        <v>1258</v>
      </c>
      <c r="F622" t="s">
        <v>58</v>
      </c>
      <c r="I622" t="s">
        <v>9224</v>
      </c>
      <c r="J622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8974</v>
      </c>
      <c r="E623" t="s">
        <v>86</v>
      </c>
      <c r="I623" t="s">
        <v>10631</v>
      </c>
      <c r="J623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10633</v>
      </c>
      <c r="J624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10635</v>
      </c>
      <c r="J625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1257</v>
      </c>
      <c r="E626" t="s">
        <v>10903</v>
      </c>
      <c r="I626" t="s">
        <v>10637</v>
      </c>
      <c r="J626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225</v>
      </c>
      <c r="E627" t="s">
        <v>10903</v>
      </c>
      <c r="F627" t="s">
        <v>58</v>
      </c>
      <c r="G627">
        <v>1</v>
      </c>
      <c r="I627" t="s">
        <v>10639</v>
      </c>
      <c r="J627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225</v>
      </c>
      <c r="E628" t="s">
        <v>10903</v>
      </c>
      <c r="F628" t="s">
        <v>58</v>
      </c>
      <c r="G628">
        <v>2</v>
      </c>
      <c r="I628" t="s">
        <v>10641</v>
      </c>
      <c r="J628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584</v>
      </c>
      <c r="E629" t="s">
        <v>10903</v>
      </c>
      <c r="I629" t="s">
        <v>10643</v>
      </c>
      <c r="J629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7214</v>
      </c>
      <c r="E630" t="s">
        <v>465</v>
      </c>
      <c r="I630" t="s">
        <v>10645</v>
      </c>
      <c r="J630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7214</v>
      </c>
      <c r="E631" t="s">
        <v>465</v>
      </c>
      <c r="I631" t="s">
        <v>10647</v>
      </c>
      <c r="J63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7214</v>
      </c>
      <c r="E632" t="s">
        <v>465</v>
      </c>
      <c r="I632" t="s">
        <v>10649</v>
      </c>
      <c r="J632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10651</v>
      </c>
      <c r="J633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13342</v>
      </c>
      <c r="J634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13345</v>
      </c>
      <c r="J635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7214</v>
      </c>
      <c r="E636" t="s">
        <v>465</v>
      </c>
      <c r="I636" t="s">
        <v>13348</v>
      </c>
      <c r="J636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7214</v>
      </c>
      <c r="E637" t="s">
        <v>465</v>
      </c>
      <c r="I637" t="s">
        <v>13351</v>
      </c>
      <c r="J637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13354</v>
      </c>
      <c r="J638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13730</v>
      </c>
      <c r="E639" t="s">
        <v>1258</v>
      </c>
      <c r="I639" t="s">
        <v>13357</v>
      </c>
      <c r="J639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13730</v>
      </c>
      <c r="E640" t="s">
        <v>1258</v>
      </c>
      <c r="I640" t="s">
        <v>13360</v>
      </c>
      <c r="J640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13363</v>
      </c>
      <c r="J64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13366</v>
      </c>
      <c r="J642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13772</v>
      </c>
      <c r="J643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1590</v>
      </c>
      <c r="E644" t="s">
        <v>8</v>
      </c>
      <c r="I644" t="s">
        <v>13775</v>
      </c>
      <c r="J644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13778</v>
      </c>
      <c r="J645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1590</v>
      </c>
      <c r="E646" t="s">
        <v>8</v>
      </c>
      <c r="I646" t="s">
        <v>13781</v>
      </c>
      <c r="J646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14085</v>
      </c>
      <c r="J647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7214</v>
      </c>
      <c r="E648" t="s">
        <v>465</v>
      </c>
      <c r="I648" t="s">
        <v>14088</v>
      </c>
      <c r="J648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16507</v>
      </c>
      <c r="E649" t="s">
        <v>465</v>
      </c>
      <c r="I649" t="s">
        <v>14091</v>
      </c>
      <c r="J649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465</v>
      </c>
      <c r="I650" t="s">
        <v>14094</v>
      </c>
      <c r="J650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14097</v>
      </c>
      <c r="J65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1257</v>
      </c>
      <c r="E652" t="s">
        <v>10903</v>
      </c>
      <c r="I652" t="s">
        <v>14100</v>
      </c>
      <c r="J652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16508</v>
      </c>
      <c r="E653" t="s">
        <v>10903</v>
      </c>
      <c r="H653" t="s">
        <v>4297</v>
      </c>
      <c r="I653" t="s">
        <v>14103</v>
      </c>
      <c r="J653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584</v>
      </c>
      <c r="E654" t="s">
        <v>10903</v>
      </c>
      <c r="I654" t="s">
        <v>14106</v>
      </c>
      <c r="J654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16509</v>
      </c>
      <c r="E655" t="s">
        <v>1258</v>
      </c>
      <c r="I655" t="s">
        <v>14109</v>
      </c>
      <c r="J655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1257</v>
      </c>
      <c r="E656" t="s">
        <v>9433</v>
      </c>
      <c r="I656" t="s">
        <v>14112</v>
      </c>
      <c r="J656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226</v>
      </c>
      <c r="E657" t="s">
        <v>9433</v>
      </c>
      <c r="F657" t="s">
        <v>16510</v>
      </c>
      <c r="I657" t="s">
        <v>14115</v>
      </c>
      <c r="J657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584</v>
      </c>
      <c r="E658" t="s">
        <v>9433</v>
      </c>
      <c r="I658" t="s">
        <v>14118</v>
      </c>
      <c r="J658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14121</v>
      </c>
      <c r="J659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16321</v>
      </c>
      <c r="J660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7214</v>
      </c>
      <c r="E661" t="s">
        <v>1258</v>
      </c>
      <c r="I661" t="s">
        <v>16324</v>
      </c>
      <c r="J66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465</v>
      </c>
      <c r="I662" t="s">
        <v>16327</v>
      </c>
      <c r="J662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16330</v>
      </c>
      <c r="J663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16333</v>
      </c>
      <c r="J664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1590</v>
      </c>
      <c r="E665" t="s">
        <v>8</v>
      </c>
      <c r="I665" t="s">
        <v>16336</v>
      </c>
      <c r="J665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16339</v>
      </c>
      <c r="J666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16511</v>
      </c>
      <c r="I667" t="s">
        <v>16342</v>
      </c>
      <c r="J667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6931</v>
      </c>
      <c r="I668" t="s">
        <v>16345</v>
      </c>
      <c r="J668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7214</v>
      </c>
      <c r="E669" t="s">
        <v>465</v>
      </c>
      <c r="I669" t="s">
        <v>16348</v>
      </c>
      <c r="J669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7214</v>
      </c>
      <c r="E670" t="s">
        <v>1258</v>
      </c>
      <c r="I670" t="s">
        <v>16351</v>
      </c>
      <c r="J670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1257</v>
      </c>
      <c r="E671" t="s">
        <v>16488</v>
      </c>
      <c r="I671" t="s">
        <v>16354</v>
      </c>
      <c r="J67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16512</v>
      </c>
      <c r="I672" t="s">
        <v>16357</v>
      </c>
      <c r="J672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16512</v>
      </c>
      <c r="H673" t="s">
        <v>2295</v>
      </c>
      <c r="I673" t="s">
        <v>16360</v>
      </c>
      <c r="J673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16512</v>
      </c>
      <c r="H674" t="s">
        <v>2295</v>
      </c>
      <c r="I674" t="s">
        <v>16363</v>
      </c>
      <c r="J674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16512</v>
      </c>
      <c r="H675" t="s">
        <v>2295</v>
      </c>
      <c r="I675" t="s">
        <v>16366</v>
      </c>
      <c r="J675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225</v>
      </c>
      <c r="F676" t="s">
        <v>53</v>
      </c>
      <c r="G676">
        <v>13</v>
      </c>
      <c r="I676" t="s">
        <v>16369</v>
      </c>
      <c r="J676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16372</v>
      </c>
      <c r="J677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1590</v>
      </c>
      <c r="E678" t="s">
        <v>8</v>
      </c>
      <c r="I678" t="s">
        <v>16375</v>
      </c>
      <c r="J678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1257</v>
      </c>
      <c r="E679" t="s">
        <v>16493</v>
      </c>
      <c r="I679" t="s">
        <v>16378</v>
      </c>
      <c r="J679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225</v>
      </c>
      <c r="E680" t="s">
        <v>16493</v>
      </c>
      <c r="F680" t="s">
        <v>16489</v>
      </c>
      <c r="I680" t="s">
        <v>16381</v>
      </c>
      <c r="J680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225</v>
      </c>
      <c r="E681" t="s">
        <v>16493</v>
      </c>
      <c r="F681" t="s">
        <v>16489</v>
      </c>
      <c r="H681" t="s">
        <v>2295</v>
      </c>
      <c r="I681" t="s">
        <v>16384</v>
      </c>
      <c r="J68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584</v>
      </c>
      <c r="E682" t="s">
        <v>16493</v>
      </c>
      <c r="F682" t="s">
        <v>16489</v>
      </c>
      <c r="I682" t="s">
        <v>16387</v>
      </c>
      <c r="J682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16390</v>
      </c>
      <c r="J683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7221</v>
      </c>
      <c r="I684" t="s">
        <v>16393</v>
      </c>
      <c r="J684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7214</v>
      </c>
      <c r="E685" t="s">
        <v>86</v>
      </c>
      <c r="H685" t="s">
        <v>2308</v>
      </c>
      <c r="I685" t="s">
        <v>16396</v>
      </c>
      <c r="J685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7214</v>
      </c>
      <c r="E686" t="s">
        <v>86</v>
      </c>
      <c r="H686" t="s">
        <v>2295</v>
      </c>
      <c r="I686" t="s">
        <v>16399</v>
      </c>
      <c r="J686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7214</v>
      </c>
      <c r="E687" t="s">
        <v>86</v>
      </c>
      <c r="H687" t="s">
        <v>2295</v>
      </c>
      <c r="I687" t="s">
        <v>16402</v>
      </c>
      <c r="J687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7214</v>
      </c>
      <c r="E688" t="s">
        <v>86</v>
      </c>
      <c r="I688" t="s">
        <v>16405</v>
      </c>
      <c r="J688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1257</v>
      </c>
      <c r="E689" t="s">
        <v>9966</v>
      </c>
      <c r="I689" t="s">
        <v>16408</v>
      </c>
      <c r="J689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16508</v>
      </c>
      <c r="E690" t="s">
        <v>9966</v>
      </c>
      <c r="H690" t="s">
        <v>4297</v>
      </c>
      <c r="I690" t="s">
        <v>16411</v>
      </c>
      <c r="J690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584</v>
      </c>
      <c r="E691" t="s">
        <v>9966</v>
      </c>
      <c r="I691" t="s">
        <v>16414</v>
      </c>
      <c r="J69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465</v>
      </c>
      <c r="I692" t="s">
        <v>16417</v>
      </c>
      <c r="J692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465</v>
      </c>
      <c r="I693" t="s">
        <v>16420</v>
      </c>
      <c r="J693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16423</v>
      </c>
      <c r="J694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16659</v>
      </c>
      <c r="J695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17311</v>
      </c>
      <c r="I696" t="s">
        <v>16662</v>
      </c>
      <c r="J696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465</v>
      </c>
      <c r="I697" t="s">
        <v>16665</v>
      </c>
      <c r="J697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16668</v>
      </c>
      <c r="J698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16671</v>
      </c>
      <c r="J699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17311</v>
      </c>
      <c r="I700" t="s">
        <v>16674</v>
      </c>
      <c r="J700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1590</v>
      </c>
      <c r="E701" t="s">
        <v>8</v>
      </c>
      <c r="I701" t="s">
        <v>16677</v>
      </c>
      <c r="J70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16680</v>
      </c>
      <c r="J702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17312</v>
      </c>
      <c r="E703" t="s">
        <v>1258</v>
      </c>
      <c r="I703" t="s">
        <v>16683</v>
      </c>
      <c r="J703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17312</v>
      </c>
      <c r="E704" t="s">
        <v>1258</v>
      </c>
      <c r="I704" t="s">
        <v>16686</v>
      </c>
      <c r="J704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17312</v>
      </c>
      <c r="E705" t="s">
        <v>1258</v>
      </c>
      <c r="I705" t="s">
        <v>16689</v>
      </c>
      <c r="J705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17312</v>
      </c>
      <c r="E706" t="s">
        <v>1258</v>
      </c>
      <c r="I706" t="s">
        <v>16692</v>
      </c>
      <c r="J706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17312</v>
      </c>
      <c r="E707" t="s">
        <v>1258</v>
      </c>
      <c r="I707" t="s">
        <v>16695</v>
      </c>
      <c r="J707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17312</v>
      </c>
      <c r="E708" t="s">
        <v>1258</v>
      </c>
      <c r="I708" t="s">
        <v>16698</v>
      </c>
      <c r="J708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17312</v>
      </c>
      <c r="E709" t="s">
        <v>1258</v>
      </c>
      <c r="I709" t="s">
        <v>16701</v>
      </c>
      <c r="J709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17312</v>
      </c>
      <c r="E710" t="s">
        <v>1258</v>
      </c>
      <c r="I710" t="s">
        <v>16704</v>
      </c>
      <c r="J710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16707</v>
      </c>
      <c r="J7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17463</v>
      </c>
      <c r="J712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16509</v>
      </c>
      <c r="E713" t="s">
        <v>1258</v>
      </c>
      <c r="I713" t="s">
        <v>17466</v>
      </c>
      <c r="J713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1257</v>
      </c>
      <c r="E714" t="s">
        <v>70</v>
      </c>
      <c r="H714" t="s">
        <v>17739</v>
      </c>
      <c r="I714" t="s">
        <v>17469</v>
      </c>
      <c r="J714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10407</v>
      </c>
      <c r="E715" t="s">
        <v>70</v>
      </c>
      <c r="I715" t="s">
        <v>17472</v>
      </c>
      <c r="J715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17740</v>
      </c>
      <c r="I716" t="s">
        <v>17475</v>
      </c>
      <c r="J716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10407</v>
      </c>
      <c r="E717" t="s">
        <v>70</v>
      </c>
      <c r="I717" t="s">
        <v>17478</v>
      </c>
      <c r="J717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17740</v>
      </c>
      <c r="I718" t="s">
        <v>17481</v>
      </c>
      <c r="J718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6931</v>
      </c>
      <c r="I719" t="s">
        <v>17484</v>
      </c>
      <c r="J719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17742</v>
      </c>
      <c r="I720" t="s">
        <v>17487</v>
      </c>
      <c r="J720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17490</v>
      </c>
      <c r="J72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18181</v>
      </c>
      <c r="I722" t="s">
        <v>17989</v>
      </c>
      <c r="J722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18182</v>
      </c>
      <c r="I723" t="s">
        <v>17992</v>
      </c>
      <c r="J723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18182</v>
      </c>
      <c r="I724" t="s">
        <v>17995</v>
      </c>
      <c r="J724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7214</v>
      </c>
      <c r="E725" t="s">
        <v>465</v>
      </c>
      <c r="I725" t="s">
        <v>17998</v>
      </c>
      <c r="J725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7214</v>
      </c>
      <c r="E726" t="s">
        <v>465</v>
      </c>
      <c r="I726" t="s">
        <v>18001</v>
      </c>
      <c r="J726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7214</v>
      </c>
      <c r="E727" t="s">
        <v>465</v>
      </c>
      <c r="I727" t="s">
        <v>18004</v>
      </c>
      <c r="J727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7214</v>
      </c>
      <c r="E728" t="s">
        <v>465</v>
      </c>
      <c r="I728" t="s">
        <v>18007</v>
      </c>
      <c r="J728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7214</v>
      </c>
      <c r="E729" t="s">
        <v>465</v>
      </c>
      <c r="I729" t="s">
        <v>18010</v>
      </c>
      <c r="J729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7214</v>
      </c>
      <c r="E730" t="s">
        <v>465</v>
      </c>
      <c r="I730" t="s">
        <v>18013</v>
      </c>
      <c r="J730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7214</v>
      </c>
      <c r="E731" t="s">
        <v>465</v>
      </c>
      <c r="I731" t="s">
        <v>18016</v>
      </c>
      <c r="J73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7214</v>
      </c>
      <c r="E732" t="s">
        <v>465</v>
      </c>
      <c r="I732" t="s">
        <v>18019</v>
      </c>
      <c r="J732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7214</v>
      </c>
      <c r="E733" t="s">
        <v>465</v>
      </c>
      <c r="I733" t="s">
        <v>18022</v>
      </c>
      <c r="J733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7214</v>
      </c>
      <c r="E734" t="s">
        <v>465</v>
      </c>
      <c r="I734" t="s">
        <v>18025</v>
      </c>
      <c r="J734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18028</v>
      </c>
      <c r="J735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7214</v>
      </c>
      <c r="E736" t="s">
        <v>465</v>
      </c>
      <c r="I736" t="s">
        <v>18031</v>
      </c>
      <c r="J736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7214</v>
      </c>
      <c r="E737" t="s">
        <v>465</v>
      </c>
      <c r="I737" t="s">
        <v>18034</v>
      </c>
      <c r="J737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7214</v>
      </c>
      <c r="E738" t="s">
        <v>465</v>
      </c>
      <c r="I738" t="s">
        <v>18037</v>
      </c>
      <c r="J738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7214</v>
      </c>
      <c r="E739" t="s">
        <v>465</v>
      </c>
      <c r="I739" t="s">
        <v>18040</v>
      </c>
      <c r="J739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18043</v>
      </c>
      <c r="J740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18354</v>
      </c>
      <c r="J74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7214</v>
      </c>
      <c r="E742" t="s">
        <v>465</v>
      </c>
      <c r="I742" t="s">
        <v>18357</v>
      </c>
      <c r="J742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7214</v>
      </c>
      <c r="E743" t="s">
        <v>465</v>
      </c>
      <c r="I743" t="s">
        <v>18360</v>
      </c>
      <c r="J743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7214</v>
      </c>
      <c r="E744" t="s">
        <v>465</v>
      </c>
      <c r="I744" t="s">
        <v>18363</v>
      </c>
      <c r="J744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465</v>
      </c>
      <c r="I745" t="s">
        <v>18366</v>
      </c>
      <c r="J745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7214</v>
      </c>
      <c r="E746" t="s">
        <v>465</v>
      </c>
      <c r="I746" t="s">
        <v>18369</v>
      </c>
      <c r="J746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18712</v>
      </c>
      <c r="E747" t="s">
        <v>465</v>
      </c>
      <c r="I747" t="s">
        <v>18372</v>
      </c>
      <c r="J747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18713</v>
      </c>
      <c r="E748" t="s">
        <v>465</v>
      </c>
      <c r="I748" t="s">
        <v>18375</v>
      </c>
      <c r="J748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225</v>
      </c>
      <c r="E749" t="s">
        <v>18714</v>
      </c>
      <c r="F749" t="s">
        <v>53</v>
      </c>
      <c r="G749">
        <v>1</v>
      </c>
      <c r="I749" t="s">
        <v>18378</v>
      </c>
      <c r="J749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225</v>
      </c>
      <c r="E750" t="s">
        <v>18714</v>
      </c>
      <c r="F750" t="s">
        <v>53</v>
      </c>
      <c r="G750">
        <v>1</v>
      </c>
      <c r="I750" t="s">
        <v>18381</v>
      </c>
      <c r="J750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225</v>
      </c>
      <c r="E751" t="s">
        <v>18714</v>
      </c>
      <c r="F751" t="s">
        <v>53</v>
      </c>
      <c r="G751">
        <v>1</v>
      </c>
      <c r="I751" t="s">
        <v>18384</v>
      </c>
      <c r="J75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225</v>
      </c>
      <c r="E752" t="s">
        <v>18714</v>
      </c>
      <c r="F752" t="s">
        <v>53</v>
      </c>
      <c r="G752">
        <v>1</v>
      </c>
      <c r="I752" t="s">
        <v>18387</v>
      </c>
      <c r="J752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584</v>
      </c>
      <c r="E753" t="s">
        <v>18714</v>
      </c>
      <c r="F753" t="s">
        <v>53</v>
      </c>
      <c r="G753">
        <v>4</v>
      </c>
      <c r="I753" t="s">
        <v>18390</v>
      </c>
      <c r="J753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1257</v>
      </c>
      <c r="E754" t="s">
        <v>3266</v>
      </c>
      <c r="I754" t="s">
        <v>18393</v>
      </c>
      <c r="J754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225</v>
      </c>
      <c r="E755" t="s">
        <v>3266</v>
      </c>
      <c r="F755" t="s">
        <v>53</v>
      </c>
      <c r="I755" t="s">
        <v>18396</v>
      </c>
      <c r="J755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225</v>
      </c>
      <c r="E756" t="s">
        <v>3266</v>
      </c>
      <c r="F756" t="s">
        <v>53</v>
      </c>
      <c r="I756" t="s">
        <v>18399</v>
      </c>
      <c r="J756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225</v>
      </c>
      <c r="E757" t="s">
        <v>3266</v>
      </c>
      <c r="F757" t="s">
        <v>53</v>
      </c>
      <c r="I757" t="s">
        <v>18402</v>
      </c>
      <c r="J757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225</v>
      </c>
      <c r="E758" t="s">
        <v>3266</v>
      </c>
      <c r="F758" t="s">
        <v>53</v>
      </c>
      <c r="I758" t="s">
        <v>18405</v>
      </c>
      <c r="J758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225</v>
      </c>
      <c r="E759" t="s">
        <v>3266</v>
      </c>
      <c r="F759" t="s">
        <v>53</v>
      </c>
      <c r="I759" t="s">
        <v>18408</v>
      </c>
      <c r="J759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225</v>
      </c>
      <c r="E760" t="s">
        <v>3266</v>
      </c>
      <c r="F760" t="s">
        <v>53</v>
      </c>
      <c r="I760" t="s">
        <v>18411</v>
      </c>
      <c r="J760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225</v>
      </c>
      <c r="E761" t="s">
        <v>3266</v>
      </c>
      <c r="F761" t="s">
        <v>53</v>
      </c>
      <c r="I761" t="s">
        <v>18414</v>
      </c>
      <c r="J76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225</v>
      </c>
      <c r="E762" t="s">
        <v>3266</v>
      </c>
      <c r="F762" t="s">
        <v>53</v>
      </c>
      <c r="I762" t="s">
        <v>18417</v>
      </c>
      <c r="J762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225</v>
      </c>
      <c r="E763" t="s">
        <v>3266</v>
      </c>
      <c r="F763" t="s">
        <v>53</v>
      </c>
      <c r="I763" t="s">
        <v>18420</v>
      </c>
      <c r="J763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584</v>
      </c>
      <c r="E764" t="s">
        <v>3266</v>
      </c>
      <c r="F764" t="s">
        <v>53</v>
      </c>
      <c r="G764">
        <v>16</v>
      </c>
      <c r="I764" t="s">
        <v>18423</v>
      </c>
      <c r="J764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465</v>
      </c>
      <c r="I765" t="s">
        <v>18426</v>
      </c>
      <c r="J765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465</v>
      </c>
      <c r="I766" t="s">
        <v>18429</v>
      </c>
      <c r="J766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7214</v>
      </c>
      <c r="E767" t="s">
        <v>465</v>
      </c>
      <c r="I767" t="s">
        <v>18432</v>
      </c>
      <c r="J767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7214</v>
      </c>
      <c r="E768" t="s">
        <v>465</v>
      </c>
      <c r="I768" t="s">
        <v>18435</v>
      </c>
      <c r="J768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7214</v>
      </c>
      <c r="E769" t="s">
        <v>465</v>
      </c>
      <c r="I769" t="s">
        <v>18438</v>
      </c>
      <c r="J769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465</v>
      </c>
      <c r="I770" t="s">
        <v>18441</v>
      </c>
      <c r="J770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7214</v>
      </c>
      <c r="E771" t="s">
        <v>465</v>
      </c>
      <c r="I771" t="s">
        <v>18444</v>
      </c>
      <c r="J77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7214</v>
      </c>
      <c r="E772" t="s">
        <v>465</v>
      </c>
      <c r="I772" t="s">
        <v>18447</v>
      </c>
      <c r="J772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7214</v>
      </c>
      <c r="E773" t="s">
        <v>465</v>
      </c>
      <c r="I773" t="s">
        <v>18450</v>
      </c>
      <c r="J773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18453</v>
      </c>
      <c r="J774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1590</v>
      </c>
      <c r="E775" t="s">
        <v>8</v>
      </c>
      <c r="I775" t="s">
        <v>18456</v>
      </c>
      <c r="J775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1590</v>
      </c>
      <c r="E776" t="s">
        <v>8</v>
      </c>
      <c r="I776" t="s">
        <v>18459</v>
      </c>
      <c r="J776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19021</v>
      </c>
      <c r="J777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1257</v>
      </c>
      <c r="E778" t="s">
        <v>70</v>
      </c>
      <c r="I778" t="s">
        <v>19024</v>
      </c>
      <c r="J778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226</v>
      </c>
      <c r="E779" t="s">
        <v>70</v>
      </c>
      <c r="F779" t="s">
        <v>18715</v>
      </c>
      <c r="I779" t="s">
        <v>19027</v>
      </c>
      <c r="J779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226</v>
      </c>
      <c r="E780" t="s">
        <v>70</v>
      </c>
      <c r="F780" t="s">
        <v>18715</v>
      </c>
      <c r="H780" t="s">
        <v>2295</v>
      </c>
      <c r="I780" t="s">
        <v>19030</v>
      </c>
      <c r="J780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226</v>
      </c>
      <c r="E781" t="s">
        <v>70</v>
      </c>
      <c r="F781" t="s">
        <v>18715</v>
      </c>
      <c r="H781" t="s">
        <v>2295</v>
      </c>
      <c r="I781" t="s">
        <v>19033</v>
      </c>
      <c r="J78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226</v>
      </c>
      <c r="E782" t="s">
        <v>70</v>
      </c>
      <c r="F782" t="s">
        <v>18715</v>
      </c>
      <c r="H782" t="s">
        <v>2295</v>
      </c>
      <c r="I782" t="s">
        <v>19036</v>
      </c>
      <c r="J782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584</v>
      </c>
      <c r="E783" t="s">
        <v>70</v>
      </c>
      <c r="I783" t="s">
        <v>19039</v>
      </c>
      <c r="J783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225</v>
      </c>
      <c r="E784" t="s">
        <v>16488</v>
      </c>
      <c r="H784" t="s">
        <v>4297</v>
      </c>
      <c r="I784" t="s">
        <v>19042</v>
      </c>
      <c r="J784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584</v>
      </c>
      <c r="E785" t="s">
        <v>16488</v>
      </c>
      <c r="F785" t="s">
        <v>19232</v>
      </c>
      <c r="I785" t="s">
        <v>19045</v>
      </c>
      <c r="J785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1257</v>
      </c>
      <c r="E786" t="s">
        <v>19226</v>
      </c>
      <c r="I786" t="s">
        <v>19048</v>
      </c>
      <c r="J786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225</v>
      </c>
      <c r="E787" t="s">
        <v>19226</v>
      </c>
      <c r="F787" t="s">
        <v>4140</v>
      </c>
      <c r="I787" t="s">
        <v>19051</v>
      </c>
      <c r="J787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584</v>
      </c>
      <c r="E788" t="s">
        <v>19226</v>
      </c>
      <c r="I788" t="s">
        <v>19054</v>
      </c>
      <c r="J788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19350</v>
      </c>
      <c r="J789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1590</v>
      </c>
      <c r="E790" t="s">
        <v>8</v>
      </c>
      <c r="I790" t="s">
        <v>19353</v>
      </c>
      <c r="J790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19356</v>
      </c>
      <c r="J79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6931</v>
      </c>
      <c r="I792" t="s">
        <v>19359</v>
      </c>
      <c r="J792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19698</v>
      </c>
      <c r="J793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225</v>
      </c>
      <c r="E794" t="s">
        <v>3266</v>
      </c>
      <c r="F794" t="s">
        <v>53</v>
      </c>
      <c r="G794">
        <v>1</v>
      </c>
      <c r="I794" t="s">
        <v>19701</v>
      </c>
      <c r="J794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225</v>
      </c>
      <c r="E795" t="s">
        <v>3266</v>
      </c>
      <c r="F795" t="s">
        <v>53</v>
      </c>
      <c r="G795">
        <v>1</v>
      </c>
      <c r="I795" t="s">
        <v>19704</v>
      </c>
      <c r="J795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225</v>
      </c>
      <c r="E796" t="s">
        <v>3266</v>
      </c>
      <c r="F796" t="s">
        <v>53</v>
      </c>
      <c r="G796">
        <v>1</v>
      </c>
      <c r="I796" t="s">
        <v>19707</v>
      </c>
      <c r="J796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225</v>
      </c>
      <c r="E797" t="s">
        <v>3266</v>
      </c>
      <c r="F797" t="s">
        <v>53</v>
      </c>
      <c r="G797">
        <v>1</v>
      </c>
      <c r="I797" t="s">
        <v>19710</v>
      </c>
      <c r="J797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16513</v>
      </c>
      <c r="E798" t="s">
        <v>3266</v>
      </c>
      <c r="F798" t="s">
        <v>53</v>
      </c>
      <c r="G798">
        <v>4</v>
      </c>
      <c r="I798" t="s">
        <v>19713</v>
      </c>
      <c r="J798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19716</v>
      </c>
      <c r="J799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19985</v>
      </c>
      <c r="J800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585</v>
      </c>
      <c r="E801" t="s">
        <v>86</v>
      </c>
      <c r="I801" t="s">
        <v>19988</v>
      </c>
      <c r="J80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585</v>
      </c>
      <c r="E802" t="s">
        <v>86</v>
      </c>
      <c r="I802" t="s">
        <v>19991</v>
      </c>
      <c r="J802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20533</v>
      </c>
      <c r="H803" t="s">
        <v>20534</v>
      </c>
      <c r="I803" t="s">
        <v>19994</v>
      </c>
      <c r="J803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20535</v>
      </c>
      <c r="I804" t="s">
        <v>19997</v>
      </c>
      <c r="J804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7214</v>
      </c>
      <c r="E805" t="s">
        <v>465</v>
      </c>
      <c r="I805" t="s">
        <v>20000</v>
      </c>
      <c r="J805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7214</v>
      </c>
      <c r="E806" t="s">
        <v>465</v>
      </c>
      <c r="I806" t="s">
        <v>20003</v>
      </c>
      <c r="J806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7214</v>
      </c>
      <c r="E807" t="s">
        <v>465</v>
      </c>
      <c r="I807" t="s">
        <v>20006</v>
      </c>
      <c r="J807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225</v>
      </c>
      <c r="E808" t="s">
        <v>4838</v>
      </c>
      <c r="F808" t="s">
        <v>58</v>
      </c>
      <c r="I808" t="s">
        <v>20009</v>
      </c>
      <c r="J808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225</v>
      </c>
      <c r="E809" t="s">
        <v>4838</v>
      </c>
      <c r="F809" t="s">
        <v>58</v>
      </c>
      <c r="I809" t="s">
        <v>20012</v>
      </c>
      <c r="J809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225</v>
      </c>
      <c r="E810" t="s">
        <v>4838</v>
      </c>
      <c r="F810" t="s">
        <v>58</v>
      </c>
      <c r="I810" t="s">
        <v>20015</v>
      </c>
      <c r="J810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225</v>
      </c>
      <c r="E811" t="s">
        <v>4838</v>
      </c>
      <c r="F811" t="s">
        <v>58</v>
      </c>
      <c r="I811" t="s">
        <v>20018</v>
      </c>
      <c r="J8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225</v>
      </c>
      <c r="E812" t="s">
        <v>4838</v>
      </c>
      <c r="F812" t="s">
        <v>58</v>
      </c>
      <c r="I812" t="s">
        <v>20021</v>
      </c>
      <c r="J812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225</v>
      </c>
      <c r="E813" t="s">
        <v>4838</v>
      </c>
      <c r="F813" t="s">
        <v>58</v>
      </c>
      <c r="I813" t="s">
        <v>20024</v>
      </c>
      <c r="J813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225</v>
      </c>
      <c r="E814" t="s">
        <v>4838</v>
      </c>
      <c r="F814" t="s">
        <v>58</v>
      </c>
      <c r="I814" t="s">
        <v>20027</v>
      </c>
      <c r="J814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225</v>
      </c>
      <c r="E815" t="s">
        <v>4838</v>
      </c>
      <c r="F815" t="s">
        <v>58</v>
      </c>
      <c r="I815" t="s">
        <v>20030</v>
      </c>
      <c r="J815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20033</v>
      </c>
      <c r="J816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20525</v>
      </c>
      <c r="I817" t="s">
        <v>20036</v>
      </c>
      <c r="J817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20526</v>
      </c>
      <c r="I818" t="s">
        <v>20039</v>
      </c>
      <c r="J818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20042</v>
      </c>
      <c r="J819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20536</v>
      </c>
      <c r="E820" t="s">
        <v>86</v>
      </c>
      <c r="I820" t="s">
        <v>20045</v>
      </c>
      <c r="J820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20536</v>
      </c>
      <c r="E821" t="s">
        <v>86</v>
      </c>
      <c r="I821" t="s">
        <v>20048</v>
      </c>
      <c r="J82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20536</v>
      </c>
      <c r="E822" t="s">
        <v>86</v>
      </c>
      <c r="I822" t="s">
        <v>20051</v>
      </c>
      <c r="J822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20536</v>
      </c>
      <c r="E823" t="s">
        <v>86</v>
      </c>
      <c r="I823" t="s">
        <v>20054</v>
      </c>
      <c r="J823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20536</v>
      </c>
      <c r="E824" t="s">
        <v>86</v>
      </c>
      <c r="I824" t="s">
        <v>20057</v>
      </c>
      <c r="J824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20536</v>
      </c>
      <c r="E825" t="s">
        <v>86</v>
      </c>
      <c r="I825" t="s">
        <v>20060</v>
      </c>
      <c r="J825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20536</v>
      </c>
      <c r="E826" t="s">
        <v>86</v>
      </c>
      <c r="I826" t="s">
        <v>20063</v>
      </c>
      <c r="J826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20536</v>
      </c>
      <c r="E827" t="s">
        <v>86</v>
      </c>
      <c r="I827" t="s">
        <v>20066</v>
      </c>
      <c r="J827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20536</v>
      </c>
      <c r="E828" t="s">
        <v>86</v>
      </c>
      <c r="I828" t="s">
        <v>20069</v>
      </c>
      <c r="J828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20536</v>
      </c>
      <c r="E829" t="s">
        <v>86</v>
      </c>
      <c r="I829" t="s">
        <v>20072</v>
      </c>
      <c r="J829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20536</v>
      </c>
      <c r="E830" t="s">
        <v>86</v>
      </c>
      <c r="I830" t="s">
        <v>20075</v>
      </c>
      <c r="J830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20536</v>
      </c>
      <c r="E831" t="s">
        <v>86</v>
      </c>
      <c r="I831" t="s">
        <v>20078</v>
      </c>
      <c r="J83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20536</v>
      </c>
      <c r="E832" t="s">
        <v>86</v>
      </c>
      <c r="I832" t="s">
        <v>20081</v>
      </c>
      <c r="J832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20536</v>
      </c>
      <c r="E833" t="s">
        <v>86</v>
      </c>
      <c r="I833" t="s">
        <v>20084</v>
      </c>
      <c r="J833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20536</v>
      </c>
      <c r="E834" t="s">
        <v>86</v>
      </c>
      <c r="I834" t="s">
        <v>20087</v>
      </c>
      <c r="J834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20536</v>
      </c>
      <c r="E835" t="s">
        <v>86</v>
      </c>
      <c r="I835" t="s">
        <v>20090</v>
      </c>
      <c r="J835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20536</v>
      </c>
      <c r="E836" t="s">
        <v>86</v>
      </c>
      <c r="I836" t="s">
        <v>20093</v>
      </c>
      <c r="J836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20536</v>
      </c>
      <c r="E837" t="s">
        <v>86</v>
      </c>
      <c r="I837" t="s">
        <v>20096</v>
      </c>
      <c r="J837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225</v>
      </c>
      <c r="E838" t="s">
        <v>20527</v>
      </c>
      <c r="F838" t="s">
        <v>5569</v>
      </c>
      <c r="I838" t="s">
        <v>20099</v>
      </c>
      <c r="J838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225</v>
      </c>
      <c r="E839" t="s">
        <v>20527</v>
      </c>
      <c r="F839" t="s">
        <v>5569</v>
      </c>
      <c r="I839" t="s">
        <v>20102</v>
      </c>
      <c r="J839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225</v>
      </c>
      <c r="E840" t="s">
        <v>20527</v>
      </c>
      <c r="F840" t="s">
        <v>5569</v>
      </c>
      <c r="I840" t="s">
        <v>20105</v>
      </c>
      <c r="J840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225</v>
      </c>
      <c r="E841" t="s">
        <v>20527</v>
      </c>
      <c r="F841" t="s">
        <v>5569</v>
      </c>
      <c r="I841" t="s">
        <v>20108</v>
      </c>
      <c r="J84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225</v>
      </c>
      <c r="E842" t="s">
        <v>20527</v>
      </c>
      <c r="F842" t="s">
        <v>5569</v>
      </c>
      <c r="I842" t="s">
        <v>20111</v>
      </c>
      <c r="J842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225</v>
      </c>
      <c r="E843" t="s">
        <v>20527</v>
      </c>
      <c r="F843" t="s">
        <v>5569</v>
      </c>
      <c r="I843" t="s">
        <v>20114</v>
      </c>
      <c r="J843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225</v>
      </c>
      <c r="E844" t="s">
        <v>20527</v>
      </c>
      <c r="F844" t="s">
        <v>5569</v>
      </c>
      <c r="I844" t="s">
        <v>20117</v>
      </c>
      <c r="J844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225</v>
      </c>
      <c r="E845" t="s">
        <v>20527</v>
      </c>
      <c r="F845" t="s">
        <v>5569</v>
      </c>
      <c r="I845" t="s">
        <v>20120</v>
      </c>
      <c r="J845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225</v>
      </c>
      <c r="E846" t="s">
        <v>20527</v>
      </c>
      <c r="F846" t="s">
        <v>5569</v>
      </c>
      <c r="I846" t="s">
        <v>20123</v>
      </c>
      <c r="J846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225</v>
      </c>
      <c r="E847" t="s">
        <v>20527</v>
      </c>
      <c r="F847" t="s">
        <v>5569</v>
      </c>
      <c r="I847" t="s">
        <v>20126</v>
      </c>
      <c r="J847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225</v>
      </c>
      <c r="E848" t="s">
        <v>20527</v>
      </c>
      <c r="F848" t="s">
        <v>5569</v>
      </c>
      <c r="I848" t="s">
        <v>20129</v>
      </c>
      <c r="J848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225</v>
      </c>
      <c r="E849" t="s">
        <v>20527</v>
      </c>
      <c r="F849" t="s">
        <v>5569</v>
      </c>
      <c r="I849" t="s">
        <v>20132</v>
      </c>
      <c r="J849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225</v>
      </c>
      <c r="E850" t="s">
        <v>20527</v>
      </c>
      <c r="F850" t="s">
        <v>5569</v>
      </c>
      <c r="I850" t="s">
        <v>20135</v>
      </c>
      <c r="J850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225</v>
      </c>
      <c r="E851" t="s">
        <v>20527</v>
      </c>
      <c r="F851" t="s">
        <v>5569</v>
      </c>
      <c r="I851" t="s">
        <v>20138</v>
      </c>
      <c r="J85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225</v>
      </c>
      <c r="E852" t="s">
        <v>20527</v>
      </c>
      <c r="F852" t="s">
        <v>5569</v>
      </c>
      <c r="I852" t="s">
        <v>20141</v>
      </c>
      <c r="J852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225</v>
      </c>
      <c r="E853" t="s">
        <v>20527</v>
      </c>
      <c r="F853" t="s">
        <v>5569</v>
      </c>
      <c r="I853" t="s">
        <v>20144</v>
      </c>
      <c r="J853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225</v>
      </c>
      <c r="E854" t="s">
        <v>20527</v>
      </c>
      <c r="F854" t="s">
        <v>5569</v>
      </c>
      <c r="I854" t="s">
        <v>20147</v>
      </c>
      <c r="J854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584</v>
      </c>
      <c r="E855" t="s">
        <v>20527</v>
      </c>
      <c r="F855" t="s">
        <v>5569</v>
      </c>
      <c r="I855" t="s">
        <v>20150</v>
      </c>
      <c r="J855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20153</v>
      </c>
      <c r="J856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20687</v>
      </c>
      <c r="J857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1590</v>
      </c>
      <c r="E858" t="s">
        <v>8</v>
      </c>
      <c r="I858" t="s">
        <v>20690</v>
      </c>
      <c r="J858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20693</v>
      </c>
      <c r="J859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18716</v>
      </c>
      <c r="I860" t="s">
        <v>20696</v>
      </c>
      <c r="J860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1590</v>
      </c>
      <c r="E861" t="s">
        <v>8</v>
      </c>
      <c r="I861" t="s">
        <v>20699</v>
      </c>
      <c r="J86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21140</v>
      </c>
      <c r="J862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18716</v>
      </c>
      <c r="I863" t="s">
        <v>21143</v>
      </c>
      <c r="J863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21146</v>
      </c>
      <c r="J864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21149</v>
      </c>
      <c r="J865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585</v>
      </c>
      <c r="E866" t="s">
        <v>86</v>
      </c>
      <c r="I866" t="s">
        <v>21152</v>
      </c>
      <c r="J866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17321</v>
      </c>
      <c r="E867" t="s">
        <v>21557</v>
      </c>
      <c r="I867" t="s">
        <v>21155</v>
      </c>
      <c r="J867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21558</v>
      </c>
      <c r="E868" t="s">
        <v>21557</v>
      </c>
      <c r="I868" t="s">
        <v>21158</v>
      </c>
      <c r="J868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21559</v>
      </c>
      <c r="E869" t="s">
        <v>21557</v>
      </c>
      <c r="I869" t="s">
        <v>21161</v>
      </c>
      <c r="J869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584</v>
      </c>
      <c r="E870" t="s">
        <v>21557</v>
      </c>
      <c r="I870" t="s">
        <v>21164</v>
      </c>
      <c r="J870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21556</v>
      </c>
      <c r="E871" t="s">
        <v>86</v>
      </c>
      <c r="I871" t="s">
        <v>21167</v>
      </c>
      <c r="J87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8974</v>
      </c>
      <c r="E872" t="s">
        <v>86</v>
      </c>
      <c r="I872" t="s">
        <v>21170</v>
      </c>
      <c r="J872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8974</v>
      </c>
      <c r="E873" t="s">
        <v>86</v>
      </c>
      <c r="H873" t="s">
        <v>2295</v>
      </c>
      <c r="I873" t="s">
        <v>21173</v>
      </c>
      <c r="J873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8974</v>
      </c>
      <c r="E874" t="s">
        <v>86</v>
      </c>
      <c r="I874" t="s">
        <v>21176</v>
      </c>
      <c r="J874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21179</v>
      </c>
      <c r="J875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21889</v>
      </c>
      <c r="J876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7214</v>
      </c>
      <c r="E877" t="s">
        <v>86</v>
      </c>
      <c r="I877" t="s">
        <v>21892</v>
      </c>
      <c r="J877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22077</v>
      </c>
      <c r="E878" t="s">
        <v>3268</v>
      </c>
      <c r="I878" t="s">
        <v>21895</v>
      </c>
      <c r="J878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22077</v>
      </c>
      <c r="E879" t="s">
        <v>3268</v>
      </c>
      <c r="H879" t="s">
        <v>2295</v>
      </c>
      <c r="I879" t="s">
        <v>21898</v>
      </c>
      <c r="J879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22078</v>
      </c>
      <c r="E880" t="s">
        <v>86</v>
      </c>
      <c r="I880" t="s">
        <v>21901</v>
      </c>
      <c r="J880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225</v>
      </c>
      <c r="E881" t="s">
        <v>22069</v>
      </c>
      <c r="F881" t="s">
        <v>58</v>
      </c>
      <c r="I881" t="s">
        <v>21904</v>
      </c>
      <c r="J88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225</v>
      </c>
      <c r="E882" t="s">
        <v>22069</v>
      </c>
      <c r="F882" t="s">
        <v>58</v>
      </c>
      <c r="I882" t="s">
        <v>21907</v>
      </c>
      <c r="J882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225</v>
      </c>
      <c r="E883" t="s">
        <v>20865</v>
      </c>
      <c r="F883" t="s">
        <v>87</v>
      </c>
      <c r="I883" t="s">
        <v>21910</v>
      </c>
      <c r="J883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225</v>
      </c>
      <c r="E884" t="s">
        <v>20865</v>
      </c>
      <c r="F884" t="s">
        <v>22065</v>
      </c>
      <c r="I884" t="s">
        <v>21913</v>
      </c>
      <c r="J884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225</v>
      </c>
      <c r="E885" t="s">
        <v>20865</v>
      </c>
      <c r="F885" t="s">
        <v>22065</v>
      </c>
      <c r="I885" t="s">
        <v>21916</v>
      </c>
      <c r="J885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584</v>
      </c>
      <c r="E886" t="s">
        <v>20865</v>
      </c>
      <c r="F886" t="s">
        <v>22066</v>
      </c>
      <c r="I886" t="s">
        <v>21919</v>
      </c>
      <c r="J886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22078</v>
      </c>
      <c r="E887" t="s">
        <v>86</v>
      </c>
      <c r="I887" t="s">
        <v>21922</v>
      </c>
      <c r="J887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22078</v>
      </c>
      <c r="E888" t="s">
        <v>86</v>
      </c>
      <c r="I888" t="s">
        <v>21925</v>
      </c>
      <c r="J888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584</v>
      </c>
      <c r="E889" t="s">
        <v>3268</v>
      </c>
      <c r="I889" t="s">
        <v>21928</v>
      </c>
      <c r="J889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584</v>
      </c>
      <c r="E890" t="s">
        <v>3268</v>
      </c>
      <c r="H890" t="s">
        <v>2295</v>
      </c>
      <c r="I890" t="s">
        <v>21931</v>
      </c>
      <c r="J890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21551</v>
      </c>
      <c r="E891" t="s">
        <v>1258</v>
      </c>
      <c r="I891" t="s">
        <v>21934</v>
      </c>
      <c r="J89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8974</v>
      </c>
      <c r="E892" t="s">
        <v>86</v>
      </c>
      <c r="I892" t="s">
        <v>21937</v>
      </c>
      <c r="J892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22079</v>
      </c>
      <c r="E893" t="s">
        <v>86</v>
      </c>
      <c r="I893" t="s">
        <v>21940</v>
      </c>
      <c r="J893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8974</v>
      </c>
      <c r="E894" t="s">
        <v>86</v>
      </c>
      <c r="H894" t="s">
        <v>2295</v>
      </c>
      <c r="I894" t="s">
        <v>21943</v>
      </c>
      <c r="J894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21946</v>
      </c>
      <c r="J895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22241</v>
      </c>
      <c r="J896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22341</v>
      </c>
      <c r="E897" t="s">
        <v>86</v>
      </c>
      <c r="I897" t="s">
        <v>22244</v>
      </c>
      <c r="J897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1257</v>
      </c>
      <c r="E898" t="s">
        <v>18714</v>
      </c>
      <c r="I898" t="s">
        <v>22247</v>
      </c>
      <c r="J898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584</v>
      </c>
      <c r="E899" t="s">
        <v>18714</v>
      </c>
      <c r="I899" t="s">
        <v>22250</v>
      </c>
      <c r="J899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7214</v>
      </c>
      <c r="E900" t="s">
        <v>1258</v>
      </c>
      <c r="I900" t="s">
        <v>22253</v>
      </c>
      <c r="J900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7214</v>
      </c>
      <c r="E901" t="s">
        <v>1258</v>
      </c>
      <c r="I901" t="s">
        <v>22256</v>
      </c>
      <c r="J90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22259</v>
      </c>
      <c r="J902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t="s">
        <v>4</v>
      </c>
      <c r="E903" t="s">
        <v>8</v>
      </c>
      <c r="I903" t="s">
        <v>22431</v>
      </c>
      <c r="J903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t="s">
        <v>22077</v>
      </c>
      <c r="E904" t="s">
        <v>3268</v>
      </c>
      <c r="I904" t="s">
        <v>22434</v>
      </c>
      <c r="J904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t="s">
        <v>21551</v>
      </c>
      <c r="E905" t="s">
        <v>1258</v>
      </c>
      <c r="I905" t="s">
        <v>22437</v>
      </c>
      <c r="J905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t="s">
        <v>21551</v>
      </c>
      <c r="E906" t="s">
        <v>1258</v>
      </c>
      <c r="I906" t="s">
        <v>22440</v>
      </c>
      <c r="J906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t="s">
        <v>16517</v>
      </c>
      <c r="E907" t="s">
        <v>1258</v>
      </c>
      <c r="I907" t="s">
        <v>22443</v>
      </c>
      <c r="J907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t="s">
        <v>4</v>
      </c>
      <c r="E908" t="s">
        <v>8</v>
      </c>
      <c r="I908" t="s">
        <v>22446</v>
      </c>
      <c r="J908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t="s">
        <v>4</v>
      </c>
      <c r="E909" t="s">
        <v>8</v>
      </c>
      <c r="I909" t="s">
        <v>22662</v>
      </c>
      <c r="J909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t="s">
        <v>21551</v>
      </c>
      <c r="E910" t="s">
        <v>1258</v>
      </c>
      <c r="I910" t="s">
        <v>22665</v>
      </c>
      <c r="J910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t="s">
        <v>225</v>
      </c>
      <c r="E911" t="s">
        <v>22780</v>
      </c>
      <c r="F911" t="s">
        <v>5569</v>
      </c>
      <c r="H911" t="s">
        <v>22781</v>
      </c>
      <c r="I911" t="s">
        <v>22668</v>
      </c>
      <c r="J9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t="s">
        <v>225</v>
      </c>
      <c r="E912" t="s">
        <v>22780</v>
      </c>
      <c r="F912" t="s">
        <v>5569</v>
      </c>
      <c r="H912" t="s">
        <v>22782</v>
      </c>
      <c r="I912" t="s">
        <v>22671</v>
      </c>
      <c r="J912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t="s">
        <v>584</v>
      </c>
      <c r="E913" t="s">
        <v>22780</v>
      </c>
      <c r="F913" t="s">
        <v>5569</v>
      </c>
      <c r="I913" t="s">
        <v>22674</v>
      </c>
      <c r="J913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t="s">
        <v>22783</v>
      </c>
      <c r="E914" t="s">
        <v>3268</v>
      </c>
      <c r="I914" t="s">
        <v>22677</v>
      </c>
      <c r="J914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t="s">
        <v>584</v>
      </c>
      <c r="E915" t="s">
        <v>3268</v>
      </c>
      <c r="I915" t="s">
        <v>22680</v>
      </c>
      <c r="J915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t="s">
        <v>4</v>
      </c>
      <c r="E916" t="s">
        <v>8</v>
      </c>
      <c r="I916" t="s">
        <v>22683</v>
      </c>
      <c r="J916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t="s">
        <v>4</v>
      </c>
      <c r="E917" t="s">
        <v>8</v>
      </c>
      <c r="I917" t="s">
        <v>23048</v>
      </c>
      <c r="J917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t="s">
        <v>1590</v>
      </c>
      <c r="E918" t="s">
        <v>8</v>
      </c>
      <c r="I918" t="s">
        <v>23051</v>
      </c>
      <c r="J918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t="s">
        <v>4</v>
      </c>
      <c r="E919" t="s">
        <v>8</v>
      </c>
      <c r="I919" t="s">
        <v>23054</v>
      </c>
      <c r="J919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t="s">
        <v>1590</v>
      </c>
      <c r="E920" t="s">
        <v>8</v>
      </c>
      <c r="I920" t="s">
        <v>23057</v>
      </c>
      <c r="J920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t="s">
        <v>4</v>
      </c>
      <c r="E921" t="s">
        <v>8</v>
      </c>
      <c r="I921" t="s">
        <v>23521</v>
      </c>
      <c r="J92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t="s">
        <v>22783</v>
      </c>
      <c r="E922" t="s">
        <v>3268</v>
      </c>
      <c r="I922" t="s">
        <v>23524</v>
      </c>
      <c r="J922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t="s">
        <v>584</v>
      </c>
      <c r="E923" t="s">
        <v>3268</v>
      </c>
      <c r="I923" t="s">
        <v>23527</v>
      </c>
      <c r="J923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t="s">
        <v>4</v>
      </c>
      <c r="E924" t="s">
        <v>8</v>
      </c>
      <c r="I924" t="s">
        <v>23530</v>
      </c>
      <c r="J924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t="s">
        <v>4</v>
      </c>
      <c r="E925" t="s">
        <v>8</v>
      </c>
      <c r="I925" t="s">
        <v>23533</v>
      </c>
      <c r="J925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t="s">
        <v>7214</v>
      </c>
      <c r="E926" t="s">
        <v>1258</v>
      </c>
      <c r="I926" t="s">
        <v>23536</v>
      </c>
      <c r="J926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t="s">
        <v>4</v>
      </c>
      <c r="E927" t="s">
        <v>8</v>
      </c>
      <c r="I927" t="s">
        <v>23539</v>
      </c>
      <c r="J927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t="s">
        <v>4</v>
      </c>
      <c r="E928" t="s">
        <v>8</v>
      </c>
      <c r="I928" t="s">
        <v>24039</v>
      </c>
      <c r="J928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t="s">
        <v>7214</v>
      </c>
      <c r="E929" t="s">
        <v>1258</v>
      </c>
      <c r="I929" t="s">
        <v>24042</v>
      </c>
      <c r="J929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t="s">
        <v>7214</v>
      </c>
      <c r="E930" t="s">
        <v>1258</v>
      </c>
      <c r="I930" t="s">
        <v>24045</v>
      </c>
      <c r="J930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t="s">
        <v>21566</v>
      </c>
      <c r="I931" t="s">
        <v>24048</v>
      </c>
      <c r="J93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t="s">
        <v>21566</v>
      </c>
      <c r="I932" t="s">
        <v>24051</v>
      </c>
      <c r="J932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t="s">
        <v>21566</v>
      </c>
      <c r="I933" t="s">
        <v>24054</v>
      </c>
      <c r="J933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t="s">
        <v>21566</v>
      </c>
      <c r="I934" t="s">
        <v>24057</v>
      </c>
      <c r="J934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t="s">
        <v>21566</v>
      </c>
      <c r="I935" t="s">
        <v>24060</v>
      </c>
      <c r="J935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t="s">
        <v>4</v>
      </c>
      <c r="E936" t="s">
        <v>8</v>
      </c>
      <c r="I936" t="s">
        <v>24063</v>
      </c>
      <c r="J936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t="s">
        <v>4</v>
      </c>
      <c r="E937" t="s">
        <v>8</v>
      </c>
      <c r="I937" t="s">
        <v>24066</v>
      </c>
      <c r="J937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t="s">
        <v>4</v>
      </c>
      <c r="E938" t="s">
        <v>8</v>
      </c>
      <c r="I938" t="s">
        <v>24350</v>
      </c>
      <c r="J938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t="s">
        <v>4</v>
      </c>
      <c r="E939" t="s">
        <v>18716</v>
      </c>
      <c r="I939" t="s">
        <v>24353</v>
      </c>
      <c r="J939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t="s">
        <v>24494</v>
      </c>
      <c r="I940" t="s">
        <v>24356</v>
      </c>
      <c r="J940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t="s">
        <v>7214</v>
      </c>
      <c r="E941" t="s">
        <v>1258</v>
      </c>
      <c r="I941" t="s">
        <v>24359</v>
      </c>
      <c r="J94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t="s">
        <v>7214</v>
      </c>
      <c r="E942" t="s">
        <v>1258</v>
      </c>
      <c r="I942" t="s">
        <v>24362</v>
      </c>
      <c r="J942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t="s">
        <v>4</v>
      </c>
      <c r="E943" t="s">
        <v>8</v>
      </c>
      <c r="I943" t="s">
        <v>24365</v>
      </c>
      <c r="J943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t="s">
        <v>4</v>
      </c>
      <c r="E944" t="s">
        <v>8</v>
      </c>
      <c r="I944" t="s">
        <v>24618</v>
      </c>
      <c r="J944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t="s">
        <v>24494</v>
      </c>
      <c r="I945" t="s">
        <v>24621</v>
      </c>
      <c r="J945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t="s">
        <v>7214</v>
      </c>
      <c r="E946" t="s">
        <v>1258</v>
      </c>
      <c r="I946" t="s">
        <v>24624</v>
      </c>
      <c r="J946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t="s">
        <v>7214</v>
      </c>
      <c r="E947" t="s">
        <v>1258</v>
      </c>
      <c r="I947" t="s">
        <v>24627</v>
      </c>
      <c r="J947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t="s">
        <v>7214</v>
      </c>
      <c r="E948" t="s">
        <v>1258</v>
      </c>
      <c r="I948" t="s">
        <v>24630</v>
      </c>
      <c r="J948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t="s">
        <v>24802</v>
      </c>
      <c r="I949" t="s">
        <v>24633</v>
      </c>
      <c r="J949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t="s">
        <v>24803</v>
      </c>
      <c r="E950" t="s">
        <v>86</v>
      </c>
      <c r="I950" t="s">
        <v>24636</v>
      </c>
      <c r="J950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t="s">
        <v>24803</v>
      </c>
      <c r="E951" t="s">
        <v>86</v>
      </c>
      <c r="H951" t="s">
        <v>2295</v>
      </c>
      <c r="I951" t="s">
        <v>24639</v>
      </c>
      <c r="J95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t="s">
        <v>8974</v>
      </c>
      <c r="E952" t="s">
        <v>86</v>
      </c>
      <c r="I952" t="s">
        <v>24642</v>
      </c>
      <c r="J952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t="s">
        <v>8974</v>
      </c>
      <c r="E953" t="s">
        <v>86</v>
      </c>
      <c r="H953" t="s">
        <v>2295</v>
      </c>
      <c r="I953" t="s">
        <v>24645</v>
      </c>
      <c r="J953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t="s">
        <v>7214</v>
      </c>
      <c r="E954" t="s">
        <v>1258</v>
      </c>
      <c r="I954" t="s">
        <v>24648</v>
      </c>
      <c r="J954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t="s">
        <v>7214</v>
      </c>
      <c r="E955" t="s">
        <v>1258</v>
      </c>
      <c r="I955" t="s">
        <v>24651</v>
      </c>
      <c r="J955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t="s">
        <v>7214</v>
      </c>
      <c r="E956" t="s">
        <v>1258</v>
      </c>
      <c r="I956" t="s">
        <v>24654</v>
      </c>
      <c r="J956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t="s">
        <v>7214</v>
      </c>
      <c r="E957" t="s">
        <v>1258</v>
      </c>
      <c r="I957" t="s">
        <v>24657</v>
      </c>
      <c r="J957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t="s">
        <v>7214</v>
      </c>
      <c r="E958" t="s">
        <v>1258</v>
      </c>
      <c r="I958" t="s">
        <v>24660</v>
      </c>
      <c r="J958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t="s">
        <v>7214</v>
      </c>
      <c r="E959" t="s">
        <v>1258</v>
      </c>
      <c r="I959" t="s">
        <v>24663</v>
      </c>
      <c r="J959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t="s">
        <v>4</v>
      </c>
      <c r="E960" t="s">
        <v>8</v>
      </c>
      <c r="I960" t="s">
        <v>24666</v>
      </c>
      <c r="J960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t="s">
        <v>4</v>
      </c>
      <c r="E961" t="s">
        <v>8</v>
      </c>
      <c r="I961" t="s">
        <v>24839</v>
      </c>
      <c r="J96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t="s">
        <v>7214</v>
      </c>
      <c r="E962" t="s">
        <v>1258</v>
      </c>
      <c r="I962" t="s">
        <v>24842</v>
      </c>
      <c r="J962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t="s">
        <v>4</v>
      </c>
      <c r="E963" t="s">
        <v>8</v>
      </c>
      <c r="I963" t="s">
        <v>24845</v>
      </c>
      <c r="J963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t="s">
        <v>4</v>
      </c>
      <c r="E964" t="s">
        <v>8</v>
      </c>
      <c r="I964" t="s">
        <v>25142</v>
      </c>
      <c r="J964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t="s">
        <v>7214</v>
      </c>
      <c r="E965" t="s">
        <v>1258</v>
      </c>
      <c r="I965" t="s">
        <v>25146</v>
      </c>
      <c r="J965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t="s">
        <v>4</v>
      </c>
      <c r="E966" t="s">
        <v>8</v>
      </c>
      <c r="I966" t="s">
        <v>25149</v>
      </c>
      <c r="J966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t="s">
        <v>4</v>
      </c>
      <c r="E967" t="s">
        <v>8</v>
      </c>
      <c r="I967" t="s">
        <v>25506</v>
      </c>
      <c r="J967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t="s">
        <v>7214</v>
      </c>
      <c r="E968" t="s">
        <v>1258</v>
      </c>
      <c r="I968" t="s">
        <v>25509</v>
      </c>
      <c r="J968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t="s">
        <v>7214</v>
      </c>
      <c r="E969" t="s">
        <v>1258</v>
      </c>
      <c r="I969" t="s">
        <v>25512</v>
      </c>
      <c r="J969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t="s">
        <v>7214</v>
      </c>
      <c r="E970" t="s">
        <v>1258</v>
      </c>
      <c r="I970" t="s">
        <v>25515</v>
      </c>
      <c r="J970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t="s">
        <v>4</v>
      </c>
      <c r="E971" t="s">
        <v>8</v>
      </c>
      <c r="I971" t="s">
        <v>25518</v>
      </c>
      <c r="J97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t="s">
        <v>8974</v>
      </c>
      <c r="E972" t="s">
        <v>86</v>
      </c>
      <c r="I972" t="s">
        <v>25521</v>
      </c>
      <c r="J972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t="s">
        <v>4</v>
      </c>
      <c r="E973" t="s">
        <v>8</v>
      </c>
      <c r="I973" t="s">
        <v>25524</v>
      </c>
      <c r="J973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t="s">
        <v>4</v>
      </c>
      <c r="E974" t="s">
        <v>25990</v>
      </c>
      <c r="I974" t="s">
        <v>25527</v>
      </c>
      <c r="J974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t="s">
        <v>584</v>
      </c>
      <c r="E975" t="s">
        <v>25986</v>
      </c>
      <c r="F975" t="s">
        <v>58</v>
      </c>
      <c r="I975" t="s">
        <v>25530</v>
      </c>
      <c r="J975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t="s">
        <v>7214</v>
      </c>
      <c r="E976" t="s">
        <v>1258</v>
      </c>
      <c r="I976" t="s">
        <v>25533</v>
      </c>
      <c r="J976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t="s">
        <v>4</v>
      </c>
      <c r="E977" t="s">
        <v>8</v>
      </c>
      <c r="I977" t="s">
        <v>25536</v>
      </c>
      <c r="J977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t="s">
        <v>7214</v>
      </c>
      <c r="E978" t="s">
        <v>1258</v>
      </c>
      <c r="I978" t="s">
        <v>25539</v>
      </c>
      <c r="J978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t="s">
        <v>7214</v>
      </c>
      <c r="E979" t="s">
        <v>1258</v>
      </c>
      <c r="I979" t="s">
        <v>25542</v>
      </c>
      <c r="J979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t="s">
        <v>225</v>
      </c>
      <c r="E980" t="s">
        <v>70</v>
      </c>
      <c r="F980" t="s">
        <v>58</v>
      </c>
      <c r="I980" t="s">
        <v>25545</v>
      </c>
      <c r="J980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t="s">
        <v>225</v>
      </c>
      <c r="E981" t="s">
        <v>70</v>
      </c>
      <c r="F981" t="s">
        <v>58</v>
      </c>
      <c r="I981" t="s">
        <v>25548</v>
      </c>
      <c r="J98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t="s">
        <v>225</v>
      </c>
      <c r="E982" t="s">
        <v>70</v>
      </c>
      <c r="F982" t="s">
        <v>58</v>
      </c>
      <c r="I982" t="s">
        <v>25551</v>
      </c>
      <c r="J982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t="s">
        <v>225</v>
      </c>
      <c r="E983" t="s">
        <v>70</v>
      </c>
      <c r="F983" t="s">
        <v>58</v>
      </c>
      <c r="I983" t="s">
        <v>25554</v>
      </c>
      <c r="J983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t="s">
        <v>225</v>
      </c>
      <c r="E984" t="s">
        <v>70</v>
      </c>
      <c r="F984" t="s">
        <v>58</v>
      </c>
      <c r="I984" t="s">
        <v>25557</v>
      </c>
      <c r="J984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t="s">
        <v>225</v>
      </c>
      <c r="E985" t="s">
        <v>70</v>
      </c>
      <c r="F985" t="s">
        <v>58</v>
      </c>
      <c r="I985" t="s">
        <v>25560</v>
      </c>
      <c r="J985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t="s">
        <v>225</v>
      </c>
      <c r="E986" t="s">
        <v>70</v>
      </c>
      <c r="F986" t="s">
        <v>58</v>
      </c>
      <c r="I986" t="s">
        <v>25563</v>
      </c>
      <c r="J986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t="s">
        <v>225</v>
      </c>
      <c r="E987" t="s">
        <v>70</v>
      </c>
      <c r="F987" t="s">
        <v>58</v>
      </c>
      <c r="I987" t="s">
        <v>25566</v>
      </c>
      <c r="J987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t="s">
        <v>225</v>
      </c>
      <c r="E988" t="s">
        <v>70</v>
      </c>
      <c r="F988" t="s">
        <v>58</v>
      </c>
      <c r="I988" t="s">
        <v>25569</v>
      </c>
      <c r="J988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t="s">
        <v>225</v>
      </c>
      <c r="E989" t="s">
        <v>70</v>
      </c>
      <c r="F989" t="s">
        <v>58</v>
      </c>
      <c r="I989" t="s">
        <v>25572</v>
      </c>
      <c r="J989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t="s">
        <v>225</v>
      </c>
      <c r="E990" t="s">
        <v>70</v>
      </c>
      <c r="F990" t="s">
        <v>58</v>
      </c>
      <c r="I990" t="s">
        <v>25575</v>
      </c>
      <c r="J990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t="s">
        <v>225</v>
      </c>
      <c r="E991" t="s">
        <v>70</v>
      </c>
      <c r="F991" t="s">
        <v>58</v>
      </c>
      <c r="I991" t="s">
        <v>25578</v>
      </c>
      <c r="J99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t="s">
        <v>225</v>
      </c>
      <c r="E992" t="s">
        <v>70</v>
      </c>
      <c r="F992" t="s">
        <v>58</v>
      </c>
      <c r="I992" t="s">
        <v>25581</v>
      </c>
      <c r="J992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t="s">
        <v>225</v>
      </c>
      <c r="E993" t="s">
        <v>70</v>
      </c>
      <c r="F993" t="s">
        <v>58</v>
      </c>
      <c r="I993" t="s">
        <v>25584</v>
      </c>
      <c r="J993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t="s">
        <v>225</v>
      </c>
      <c r="E994" t="s">
        <v>70</v>
      </c>
      <c r="F994" t="s">
        <v>58</v>
      </c>
      <c r="I994" t="s">
        <v>25587</v>
      </c>
      <c r="J994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t="s">
        <v>225</v>
      </c>
      <c r="E995" t="s">
        <v>70</v>
      </c>
      <c r="F995" t="s">
        <v>58</v>
      </c>
      <c r="I995" t="s">
        <v>25590</v>
      </c>
      <c r="J995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t="s">
        <v>225</v>
      </c>
      <c r="E996" t="s">
        <v>70</v>
      </c>
      <c r="F996" t="s">
        <v>58</v>
      </c>
      <c r="I996" t="s">
        <v>25593</v>
      </c>
      <c r="J996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t="s">
        <v>225</v>
      </c>
      <c r="E997" t="s">
        <v>70</v>
      </c>
      <c r="F997" t="s">
        <v>58</v>
      </c>
      <c r="I997" t="s">
        <v>25596</v>
      </c>
      <c r="J997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t="s">
        <v>225</v>
      </c>
      <c r="E998" t="s">
        <v>70</v>
      </c>
      <c r="F998" t="s">
        <v>58</v>
      </c>
      <c r="I998" t="s">
        <v>25599</v>
      </c>
      <c r="J998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t="s">
        <v>225</v>
      </c>
      <c r="E999" t="s">
        <v>70</v>
      </c>
      <c r="F999" t="s">
        <v>58</v>
      </c>
      <c r="I999" t="s">
        <v>25602</v>
      </c>
      <c r="J999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t="s">
        <v>225</v>
      </c>
      <c r="E1000" t="s">
        <v>70</v>
      </c>
      <c r="F1000" t="s">
        <v>58</v>
      </c>
      <c r="I1000" t="s">
        <v>25605</v>
      </c>
      <c r="J1000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t="s">
        <v>225</v>
      </c>
      <c r="E1001" t="s">
        <v>70</v>
      </c>
      <c r="F1001" t="s">
        <v>58</v>
      </c>
      <c r="I1001" t="s">
        <v>25608</v>
      </c>
      <c r="J100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t="s">
        <v>225</v>
      </c>
      <c r="E1002" t="s">
        <v>70</v>
      </c>
      <c r="F1002" t="s">
        <v>58</v>
      </c>
      <c r="I1002" t="s">
        <v>25611</v>
      </c>
      <c r="J1002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t="s">
        <v>225</v>
      </c>
      <c r="E1003" t="s">
        <v>70</v>
      </c>
      <c r="F1003" t="s">
        <v>58</v>
      </c>
      <c r="I1003" t="s">
        <v>25614</v>
      </c>
      <c r="J1003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t="s">
        <v>225</v>
      </c>
      <c r="E1004" t="s">
        <v>70</v>
      </c>
      <c r="F1004" t="s">
        <v>58</v>
      </c>
      <c r="I1004" t="s">
        <v>25617</v>
      </c>
      <c r="J1004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t="s">
        <v>225</v>
      </c>
      <c r="E1005" t="s">
        <v>70</v>
      </c>
      <c r="F1005" t="s">
        <v>58</v>
      </c>
      <c r="I1005" t="s">
        <v>25620</v>
      </c>
      <c r="J1005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t="s">
        <v>225</v>
      </c>
      <c r="E1006" t="s">
        <v>70</v>
      </c>
      <c r="F1006" t="s">
        <v>58</v>
      </c>
      <c r="I1006" t="s">
        <v>25623</v>
      </c>
      <c r="J1006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t="s">
        <v>225</v>
      </c>
      <c r="E1007" t="s">
        <v>70</v>
      </c>
      <c r="F1007" t="s">
        <v>58</v>
      </c>
      <c r="I1007" t="s">
        <v>25626</v>
      </c>
      <c r="J1007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t="s">
        <v>225</v>
      </c>
      <c r="E1008" t="s">
        <v>70</v>
      </c>
      <c r="F1008" t="s">
        <v>58</v>
      </c>
      <c r="I1008" t="s">
        <v>25629</v>
      </c>
      <c r="J1008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t="s">
        <v>225</v>
      </c>
      <c r="E1009" t="s">
        <v>70</v>
      </c>
      <c r="F1009" t="s">
        <v>58</v>
      </c>
      <c r="I1009" t="s">
        <v>25632</v>
      </c>
      <c r="J1009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t="s">
        <v>225</v>
      </c>
      <c r="E1010" t="s">
        <v>70</v>
      </c>
      <c r="F1010" t="s">
        <v>58</v>
      </c>
      <c r="I1010" t="s">
        <v>25635</v>
      </c>
      <c r="J1010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t="s">
        <v>225</v>
      </c>
      <c r="E1011" t="s">
        <v>70</v>
      </c>
      <c r="F1011" t="s">
        <v>58</v>
      </c>
      <c r="I1011" t="s">
        <v>25638</v>
      </c>
      <c r="J10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t="s">
        <v>225</v>
      </c>
      <c r="E1012" t="s">
        <v>70</v>
      </c>
      <c r="F1012" t="s">
        <v>58</v>
      </c>
      <c r="I1012" t="s">
        <v>25641</v>
      </c>
      <c r="J1012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t="s">
        <v>225</v>
      </c>
      <c r="E1013" t="s">
        <v>70</v>
      </c>
      <c r="F1013" t="s">
        <v>58</v>
      </c>
      <c r="I1013" t="s">
        <v>25644</v>
      </c>
      <c r="J1013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t="s">
        <v>225</v>
      </c>
      <c r="E1014" t="s">
        <v>70</v>
      </c>
      <c r="F1014" t="s">
        <v>58</v>
      </c>
      <c r="I1014" t="s">
        <v>25647</v>
      </c>
      <c r="J1014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t="s">
        <v>225</v>
      </c>
      <c r="E1015" t="s">
        <v>70</v>
      </c>
      <c r="F1015" t="s">
        <v>58</v>
      </c>
      <c r="I1015" t="s">
        <v>25650</v>
      </c>
      <c r="J1015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t="s">
        <v>225</v>
      </c>
      <c r="E1016" t="s">
        <v>70</v>
      </c>
      <c r="F1016" t="s">
        <v>58</v>
      </c>
      <c r="I1016" t="s">
        <v>25653</v>
      </c>
      <c r="J1016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t="s">
        <v>225</v>
      </c>
      <c r="E1017" t="s">
        <v>70</v>
      </c>
      <c r="F1017" t="s">
        <v>58</v>
      </c>
      <c r="I1017" t="s">
        <v>25656</v>
      </c>
      <c r="J1017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t="s">
        <v>225</v>
      </c>
      <c r="E1018" t="s">
        <v>70</v>
      </c>
      <c r="F1018" t="s">
        <v>58</v>
      </c>
      <c r="I1018" t="s">
        <v>25659</v>
      </c>
      <c r="J1018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t="s">
        <v>7214</v>
      </c>
      <c r="E1019" t="s">
        <v>465</v>
      </c>
      <c r="I1019" t="s">
        <v>25662</v>
      </c>
      <c r="J1019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t="s">
        <v>4</v>
      </c>
      <c r="E1020" t="s">
        <v>8</v>
      </c>
      <c r="I1020" t="s">
        <v>25665</v>
      </c>
      <c r="J1020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t="s">
        <v>225</v>
      </c>
      <c r="E1021" t="s">
        <v>70</v>
      </c>
      <c r="F1021" t="s">
        <v>58</v>
      </c>
      <c r="I1021" t="s">
        <v>26339</v>
      </c>
      <c r="J102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t="s">
        <v>4</v>
      </c>
      <c r="E1022" t="s">
        <v>70</v>
      </c>
      <c r="F1022" t="s">
        <v>58</v>
      </c>
      <c r="I1022" t="s">
        <v>26342</v>
      </c>
      <c r="J1022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t="s">
        <v>225</v>
      </c>
      <c r="E1023" t="s">
        <v>70</v>
      </c>
      <c r="F1023" t="s">
        <v>3996</v>
      </c>
      <c r="I1023" t="s">
        <v>26345</v>
      </c>
      <c r="J1023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t="s">
        <v>225</v>
      </c>
      <c r="E1024" t="s">
        <v>70</v>
      </c>
      <c r="F1024" t="s">
        <v>58</v>
      </c>
      <c r="I1024" t="s">
        <v>26348</v>
      </c>
      <c r="J1024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t="s">
        <v>225</v>
      </c>
      <c r="E1025" t="s">
        <v>70</v>
      </c>
      <c r="F1025" t="s">
        <v>58</v>
      </c>
      <c r="I1025" t="s">
        <v>26351</v>
      </c>
      <c r="J1025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t="s">
        <v>584</v>
      </c>
      <c r="E1026" t="s">
        <v>70</v>
      </c>
      <c r="I1026" t="s">
        <v>26354</v>
      </c>
      <c r="J1026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t="s">
        <v>27020</v>
      </c>
      <c r="E1027" t="s">
        <v>86</v>
      </c>
      <c r="I1027" t="s">
        <v>26357</v>
      </c>
      <c r="J1027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t="s">
        <v>7214</v>
      </c>
      <c r="E1028" t="s">
        <v>1258</v>
      </c>
      <c r="I1028" t="s">
        <v>26360</v>
      </c>
      <c r="J1028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t="s">
        <v>27021</v>
      </c>
      <c r="E1029" t="s">
        <v>86</v>
      </c>
      <c r="I1029" t="s">
        <v>26363</v>
      </c>
      <c r="J1029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t="s">
        <v>16015</v>
      </c>
      <c r="E1030" t="s">
        <v>27022</v>
      </c>
      <c r="I1030" t="s">
        <v>26366</v>
      </c>
      <c r="J1030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t="s">
        <v>27021</v>
      </c>
      <c r="E1031" t="s">
        <v>86</v>
      </c>
      <c r="I1031" t="s">
        <v>26369</v>
      </c>
      <c r="J103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t="s">
        <v>27021</v>
      </c>
      <c r="E1032" t="s">
        <v>86</v>
      </c>
      <c r="I1032" t="s">
        <v>26372</v>
      </c>
      <c r="J1032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t="s">
        <v>27021</v>
      </c>
      <c r="E1033" t="s">
        <v>86</v>
      </c>
      <c r="I1033" t="s">
        <v>26375</v>
      </c>
      <c r="J1033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t="s">
        <v>4</v>
      </c>
      <c r="E1034" t="s">
        <v>27022</v>
      </c>
      <c r="I1034" t="s">
        <v>26378</v>
      </c>
      <c r="J1034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t="s">
        <v>4</v>
      </c>
      <c r="E1035" t="s">
        <v>27022</v>
      </c>
      <c r="I1035" t="s">
        <v>26381</v>
      </c>
      <c r="J1035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t="s">
        <v>7214</v>
      </c>
      <c r="E1036" t="s">
        <v>1258</v>
      </c>
      <c r="I1036" t="s">
        <v>26384</v>
      </c>
      <c r="J1036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t="s">
        <v>7214</v>
      </c>
      <c r="E1037" t="s">
        <v>1258</v>
      </c>
      <c r="I1037" t="s">
        <v>26387</v>
      </c>
      <c r="J1037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t="s">
        <v>7214</v>
      </c>
      <c r="E1038" t="s">
        <v>1258</v>
      </c>
      <c r="I1038" t="s">
        <v>26390</v>
      </c>
      <c r="J1038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t="s">
        <v>7214</v>
      </c>
      <c r="E1039" t="s">
        <v>86</v>
      </c>
      <c r="I1039" t="s">
        <v>26393</v>
      </c>
      <c r="J1039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t="s">
        <v>7214</v>
      </c>
      <c r="E1040" t="s">
        <v>86</v>
      </c>
      <c r="I1040" t="s">
        <v>26396</v>
      </c>
      <c r="J1040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t="s">
        <v>4</v>
      </c>
      <c r="E1041" t="s">
        <v>8</v>
      </c>
      <c r="I1041" t="s">
        <v>26399</v>
      </c>
      <c r="J104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t="s">
        <v>4</v>
      </c>
      <c r="E1042" t="s">
        <v>8</v>
      </c>
      <c r="I1042" t="s">
        <v>26402</v>
      </c>
      <c r="J1042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t="s">
        <v>225</v>
      </c>
      <c r="E1043" t="s">
        <v>86</v>
      </c>
      <c r="F1043" t="s">
        <v>1272</v>
      </c>
      <c r="I1043" t="s">
        <v>26405</v>
      </c>
      <c r="J1043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t="s">
        <v>225</v>
      </c>
      <c r="E1044" t="s">
        <v>86</v>
      </c>
      <c r="F1044" t="s">
        <v>1272</v>
      </c>
      <c r="H1044" t="s">
        <v>2295</v>
      </c>
      <c r="I1044" t="s">
        <v>26408</v>
      </c>
      <c r="J1044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t="s">
        <v>584</v>
      </c>
      <c r="E1045" t="s">
        <v>86</v>
      </c>
      <c r="F1045" t="s">
        <v>1272</v>
      </c>
      <c r="I1045" t="s">
        <v>26411</v>
      </c>
      <c r="J1045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t="s">
        <v>4</v>
      </c>
      <c r="E1046" t="s">
        <v>8</v>
      </c>
      <c r="I1046" t="s">
        <v>26414</v>
      </c>
      <c r="J1046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t="s">
        <v>4</v>
      </c>
      <c r="E1047" t="s">
        <v>8</v>
      </c>
      <c r="I1047" t="s">
        <v>26417</v>
      </c>
      <c r="J1047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t="s">
        <v>7214</v>
      </c>
      <c r="E1048" t="s">
        <v>1258</v>
      </c>
      <c r="I1048" t="s">
        <v>26420</v>
      </c>
      <c r="J1048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t="s">
        <v>7214</v>
      </c>
      <c r="E1049" t="s">
        <v>1258</v>
      </c>
      <c r="I1049" t="s">
        <v>26423</v>
      </c>
      <c r="J1049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t="s">
        <v>27358</v>
      </c>
      <c r="E1050" t="s">
        <v>1258</v>
      </c>
      <c r="I1050" t="s">
        <v>27194</v>
      </c>
      <c r="J1050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t="s">
        <v>27358</v>
      </c>
      <c r="E1051" t="s">
        <v>1258</v>
      </c>
      <c r="I1051" t="s">
        <v>27197</v>
      </c>
      <c r="J105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t="s">
        <v>27359</v>
      </c>
      <c r="E1052" t="s">
        <v>1258</v>
      </c>
      <c r="I1052" t="s">
        <v>27200</v>
      </c>
      <c r="J1052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t="s">
        <v>7214</v>
      </c>
      <c r="E1053" t="s">
        <v>1258</v>
      </c>
      <c r="I1053" t="s">
        <v>27203</v>
      </c>
      <c r="J1053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t="s">
        <v>4</v>
      </c>
      <c r="E1054" t="s">
        <v>8</v>
      </c>
      <c r="I1054" t="s">
        <v>27206</v>
      </c>
      <c r="J1054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t="s">
        <v>7214</v>
      </c>
      <c r="E1055" t="s">
        <v>1258</v>
      </c>
      <c r="I1055" t="s">
        <v>27209</v>
      </c>
      <c r="J1055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t="s">
        <v>4</v>
      </c>
      <c r="E1056" t="s">
        <v>8</v>
      </c>
      <c r="I1056" t="s">
        <v>27212</v>
      </c>
      <c r="J1056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t="s">
        <v>7214</v>
      </c>
      <c r="E1057" t="s">
        <v>1258</v>
      </c>
      <c r="I1057" t="s">
        <v>27215</v>
      </c>
      <c r="J1057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t="s">
        <v>7214</v>
      </c>
      <c r="E1058" t="s">
        <v>1258</v>
      </c>
      <c r="I1058" t="s">
        <v>27218</v>
      </c>
      <c r="J1058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t="s">
        <v>7214</v>
      </c>
      <c r="E1059" t="s">
        <v>1258</v>
      </c>
      <c r="I1059" t="s">
        <v>27221</v>
      </c>
      <c r="J1059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t="s">
        <v>7214</v>
      </c>
      <c r="E1060" t="s">
        <v>1258</v>
      </c>
      <c r="I1060" t="s">
        <v>27224</v>
      </c>
      <c r="J1060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t="s">
        <v>7214</v>
      </c>
      <c r="E1061" t="s">
        <v>1258</v>
      </c>
      <c r="I1061" t="s">
        <v>27227</v>
      </c>
      <c r="J106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t="s">
        <v>4</v>
      </c>
      <c r="E1062" t="s">
        <v>8</v>
      </c>
      <c r="I1062" t="s">
        <v>27230</v>
      </c>
      <c r="J1062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t="s">
        <v>4</v>
      </c>
      <c r="E1063" t="s">
        <v>8</v>
      </c>
      <c r="I1063" t="s">
        <v>27627</v>
      </c>
      <c r="J1063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t="s">
        <v>4</v>
      </c>
      <c r="E1064" t="s">
        <v>27022</v>
      </c>
      <c r="I1064" t="s">
        <v>27630</v>
      </c>
      <c r="J1064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t="s">
        <v>225</v>
      </c>
      <c r="E1065" t="s">
        <v>27022</v>
      </c>
      <c r="F1065" t="s">
        <v>1272</v>
      </c>
      <c r="I1065" t="s">
        <v>27633</v>
      </c>
      <c r="J1065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t="s">
        <v>10402</v>
      </c>
      <c r="E1066" t="s">
        <v>27022</v>
      </c>
      <c r="I1066" t="s">
        <v>27636</v>
      </c>
      <c r="J1066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t="s">
        <v>10402</v>
      </c>
      <c r="E1067" t="s">
        <v>27022</v>
      </c>
      <c r="H1067" t="s">
        <v>2295</v>
      </c>
      <c r="I1067" t="s">
        <v>27639</v>
      </c>
      <c r="J1067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t="s">
        <v>27935</v>
      </c>
      <c r="E1068" t="s">
        <v>465</v>
      </c>
      <c r="I1068" t="s">
        <v>27642</v>
      </c>
      <c r="J1068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t="s">
        <v>4</v>
      </c>
      <c r="E1069" t="s">
        <v>8</v>
      </c>
      <c r="I1069" t="s">
        <v>27645</v>
      </c>
      <c r="J1069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t="s">
        <v>4</v>
      </c>
      <c r="E1070" t="s">
        <v>8</v>
      </c>
      <c r="I1070" t="s">
        <v>27648</v>
      </c>
      <c r="J1070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t="s">
        <v>4</v>
      </c>
      <c r="E1071" t="s">
        <v>8</v>
      </c>
      <c r="I1071" t="s">
        <v>27834</v>
      </c>
      <c r="J107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t="s">
        <v>4</v>
      </c>
      <c r="E1072" t="s">
        <v>8</v>
      </c>
      <c r="I1072" t="s">
        <v>27233</v>
      </c>
      <c r="J1072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t="s">
        <v>27936</v>
      </c>
      <c r="E1073" t="s">
        <v>86</v>
      </c>
      <c r="I1073" t="s">
        <v>27837</v>
      </c>
      <c r="J1073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t="s">
        <v>27936</v>
      </c>
      <c r="E1074" t="s">
        <v>86</v>
      </c>
      <c r="H1074" t="s">
        <v>2295</v>
      </c>
      <c r="I1074" t="s">
        <v>27840</v>
      </c>
      <c r="J1074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t="s">
        <v>137</v>
      </c>
      <c r="E1075" t="s">
        <v>86</v>
      </c>
      <c r="F1075" t="s">
        <v>5569</v>
      </c>
      <c r="I1075" t="s">
        <v>27843</v>
      </c>
      <c r="J1075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t="s">
        <v>137</v>
      </c>
      <c r="E1076" t="s">
        <v>86</v>
      </c>
      <c r="F1076" t="s">
        <v>5569</v>
      </c>
      <c r="H1076" t="s">
        <v>2295</v>
      </c>
      <c r="I1076" t="s">
        <v>27846</v>
      </c>
      <c r="J1076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t="s">
        <v>4</v>
      </c>
      <c r="E1077" t="s">
        <v>8</v>
      </c>
      <c r="I1077" t="s">
        <v>27849</v>
      </c>
      <c r="J1077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t="s">
        <v>1257</v>
      </c>
      <c r="E1078" t="s">
        <v>27705</v>
      </c>
      <c r="I1078" t="s">
        <v>27852</v>
      </c>
      <c r="J1078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t="s">
        <v>225</v>
      </c>
      <c r="E1079" t="s">
        <v>27705</v>
      </c>
      <c r="F1079" t="s">
        <v>58</v>
      </c>
      <c r="H1079" t="s">
        <v>2295</v>
      </c>
      <c r="I1079" t="s">
        <v>27855</v>
      </c>
      <c r="J1079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t="s">
        <v>225</v>
      </c>
      <c r="E1080" t="s">
        <v>27705</v>
      </c>
      <c r="F1080" t="s">
        <v>58</v>
      </c>
      <c r="H1080" t="s">
        <v>2295</v>
      </c>
      <c r="I1080" t="s">
        <v>27858</v>
      </c>
      <c r="J1080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t="s">
        <v>584</v>
      </c>
      <c r="E1081" t="s">
        <v>27705</v>
      </c>
      <c r="F1081" t="s">
        <v>58</v>
      </c>
      <c r="I1081" t="s">
        <v>27861</v>
      </c>
      <c r="J108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t="s">
        <v>1257</v>
      </c>
      <c r="E1082" t="s">
        <v>27022</v>
      </c>
      <c r="I1082" t="s">
        <v>27864</v>
      </c>
      <c r="J1082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t="s">
        <v>10402</v>
      </c>
      <c r="E1083" t="s">
        <v>27022</v>
      </c>
      <c r="I1083" t="s">
        <v>27867</v>
      </c>
      <c r="J1083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t="s">
        <v>27937</v>
      </c>
      <c r="E1084" t="s">
        <v>86</v>
      </c>
      <c r="I1084" t="s">
        <v>27870</v>
      </c>
      <c r="J1084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t="s">
        <v>27937</v>
      </c>
      <c r="E1085" t="s">
        <v>86</v>
      </c>
      <c r="H1085" t="s">
        <v>2295</v>
      </c>
      <c r="I1085" t="s">
        <v>27873</v>
      </c>
      <c r="J1085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t="s">
        <v>4</v>
      </c>
      <c r="E1086" t="s">
        <v>27938</v>
      </c>
      <c r="I1086" t="s">
        <v>27876</v>
      </c>
      <c r="J1086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t="s">
        <v>7225</v>
      </c>
      <c r="E1087" t="s">
        <v>86</v>
      </c>
      <c r="I1087" t="s">
        <v>27879</v>
      </c>
      <c r="J1087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t="s">
        <v>4</v>
      </c>
      <c r="E1088" t="s">
        <v>27938</v>
      </c>
      <c r="I1088" t="s">
        <v>27882</v>
      </c>
      <c r="J1088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t="s">
        <v>7225</v>
      </c>
      <c r="E1089" t="s">
        <v>86</v>
      </c>
      <c r="I1089" t="s">
        <v>27885</v>
      </c>
      <c r="J1089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t="s">
        <v>7225</v>
      </c>
      <c r="E1090" t="s">
        <v>86</v>
      </c>
      <c r="I1090" t="s">
        <v>27888</v>
      </c>
      <c r="J1090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t="s">
        <v>4</v>
      </c>
      <c r="E1091" t="s">
        <v>8</v>
      </c>
      <c r="I1091" t="s">
        <v>27891</v>
      </c>
      <c r="J109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t="s">
        <v>4</v>
      </c>
      <c r="E1092" t="s">
        <v>8</v>
      </c>
      <c r="I1092" t="s">
        <v>28414</v>
      </c>
      <c r="J1092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t="s">
        <v>27358</v>
      </c>
      <c r="E1093" t="s">
        <v>86</v>
      </c>
      <c r="I1093" t="s">
        <v>28417</v>
      </c>
      <c r="J1093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t="s">
        <v>4</v>
      </c>
      <c r="E1094" t="s">
        <v>465</v>
      </c>
      <c r="I1094" t="s">
        <v>28420</v>
      </c>
      <c r="J1094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t="s">
        <v>4</v>
      </c>
      <c r="E1095" t="s">
        <v>27938</v>
      </c>
      <c r="I1095" t="s">
        <v>28423</v>
      </c>
      <c r="J1095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t="s">
        <v>4</v>
      </c>
      <c r="E1096" t="s">
        <v>8</v>
      </c>
      <c r="I1096" t="s">
        <v>28426</v>
      </c>
      <c r="J1096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t="s">
        <v>4</v>
      </c>
      <c r="E1097" t="s">
        <v>8</v>
      </c>
      <c r="I1097" t="s">
        <v>28429</v>
      </c>
      <c r="J1097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t="s">
        <v>7214</v>
      </c>
      <c r="E1098" t="s">
        <v>465</v>
      </c>
      <c r="I1098" t="s">
        <v>28432</v>
      </c>
      <c r="J1098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t="s">
        <v>7214</v>
      </c>
      <c r="E1099" t="s">
        <v>86</v>
      </c>
      <c r="I1099" t="s">
        <v>28435</v>
      </c>
      <c r="J1099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t="s">
        <v>4</v>
      </c>
      <c r="E1100" t="s">
        <v>465</v>
      </c>
      <c r="I1100" t="s">
        <v>28438</v>
      </c>
      <c r="J1100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t="s">
        <v>4</v>
      </c>
      <c r="E1101" t="s">
        <v>8</v>
      </c>
      <c r="I1101" t="s">
        <v>28441</v>
      </c>
      <c r="J110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t="s">
        <v>7214</v>
      </c>
      <c r="E1102" t="s">
        <v>86</v>
      </c>
      <c r="I1102" t="s">
        <v>28444</v>
      </c>
      <c r="J1102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t="s">
        <v>7214</v>
      </c>
      <c r="E1103" t="s">
        <v>86</v>
      </c>
      <c r="H1103" t="s">
        <v>2295</v>
      </c>
      <c r="I1103" t="s">
        <v>28447</v>
      </c>
      <c r="J1103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t="s">
        <v>4</v>
      </c>
      <c r="E1104" t="s">
        <v>27022</v>
      </c>
      <c r="I1104" t="s">
        <v>28450</v>
      </c>
      <c r="J1104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t="s">
        <v>4</v>
      </c>
      <c r="E1105" t="s">
        <v>8</v>
      </c>
      <c r="I1105" t="s">
        <v>28453</v>
      </c>
      <c r="J1105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t="s">
        <v>4</v>
      </c>
      <c r="E1106" t="s">
        <v>8</v>
      </c>
      <c r="I1106" t="s">
        <v>28836</v>
      </c>
      <c r="J1106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t="s">
        <v>4</v>
      </c>
      <c r="E1107" t="s">
        <v>8</v>
      </c>
      <c r="I1107" t="s">
        <v>28839</v>
      </c>
      <c r="J1107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t="s">
        <v>4</v>
      </c>
      <c r="E1108" t="s">
        <v>8</v>
      </c>
      <c r="I1108" t="s">
        <v>28842</v>
      </c>
      <c r="J1108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t="s">
        <v>4</v>
      </c>
      <c r="E1109" t="s">
        <v>28777</v>
      </c>
      <c r="I1109" t="s">
        <v>28845</v>
      </c>
      <c r="J1109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t="s">
        <v>225</v>
      </c>
      <c r="E1110" t="s">
        <v>28777</v>
      </c>
      <c r="F1110" t="s">
        <v>29087</v>
      </c>
      <c r="I1110" t="s">
        <v>28848</v>
      </c>
      <c r="J1110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t="s">
        <v>29088</v>
      </c>
      <c r="E1111" t="s">
        <v>1258</v>
      </c>
      <c r="I1111" t="s">
        <v>28851</v>
      </c>
      <c r="J11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t="s">
        <v>4</v>
      </c>
      <c r="E1112" t="s">
        <v>8</v>
      </c>
      <c r="I1112" t="s">
        <v>28854</v>
      </c>
      <c r="J1112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t="s">
        <v>7214</v>
      </c>
      <c r="E1113" t="s">
        <v>86</v>
      </c>
      <c r="I1113" t="s">
        <v>29447</v>
      </c>
      <c r="J1113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t="s">
        <v>7214</v>
      </c>
      <c r="E1114" t="s">
        <v>1258</v>
      </c>
      <c r="I1114" t="s">
        <v>29450</v>
      </c>
      <c r="J1114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t="s">
        <v>4</v>
      </c>
      <c r="E1115" t="s">
        <v>29756</v>
      </c>
      <c r="I1115" t="s">
        <v>29453</v>
      </c>
      <c r="J1115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t="s">
        <v>4</v>
      </c>
      <c r="E1116" t="s">
        <v>8</v>
      </c>
      <c r="I1116" t="s">
        <v>29456</v>
      </c>
      <c r="J1116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t="s">
        <v>4</v>
      </c>
      <c r="E1117" t="s">
        <v>8</v>
      </c>
      <c r="I1117" t="s">
        <v>29459</v>
      </c>
      <c r="J1117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t="s">
        <v>4</v>
      </c>
      <c r="E1118" t="s">
        <v>18716</v>
      </c>
      <c r="I1118" t="s">
        <v>29462</v>
      </c>
      <c r="J1118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t="s">
        <v>4</v>
      </c>
      <c r="E1119" t="s">
        <v>27938</v>
      </c>
      <c r="I1119" t="s">
        <v>29465</v>
      </c>
      <c r="J1119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t="s">
        <v>7214</v>
      </c>
      <c r="E1120" t="s">
        <v>1258</v>
      </c>
      <c r="I1120" t="s">
        <v>29468</v>
      </c>
      <c r="J1120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t="s">
        <v>22078</v>
      </c>
      <c r="E1121" t="s">
        <v>86</v>
      </c>
      <c r="I1121" t="s">
        <v>29471</v>
      </c>
      <c r="J112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t="s">
        <v>4</v>
      </c>
      <c r="E1122" t="s">
        <v>29756</v>
      </c>
      <c r="I1122" t="s">
        <v>29474</v>
      </c>
      <c r="J1122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t="s">
        <v>4</v>
      </c>
      <c r="E1123" t="s">
        <v>27938</v>
      </c>
      <c r="I1123" t="s">
        <v>29477</v>
      </c>
      <c r="J1123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t="s">
        <v>4</v>
      </c>
      <c r="E1124" t="s">
        <v>8</v>
      </c>
      <c r="I1124" t="s">
        <v>29480</v>
      </c>
      <c r="J1124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t="s">
        <v>225</v>
      </c>
      <c r="E1125" t="s">
        <v>13676</v>
      </c>
      <c r="F1125" t="s">
        <v>58</v>
      </c>
      <c r="I1125" t="s">
        <v>29877</v>
      </c>
      <c r="J1125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t="s">
        <v>4</v>
      </c>
      <c r="E1126" t="s">
        <v>27938</v>
      </c>
      <c r="I1126" t="s">
        <v>29880</v>
      </c>
      <c r="J1126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t="s">
        <v>22078</v>
      </c>
      <c r="E1127" t="s">
        <v>86</v>
      </c>
      <c r="I1127" t="s">
        <v>29883</v>
      </c>
      <c r="J1127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t="s">
        <v>7214</v>
      </c>
      <c r="E1128" t="s">
        <v>1258</v>
      </c>
      <c r="I1128" t="s">
        <v>29886</v>
      </c>
      <c r="J1128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t="s">
        <v>7214</v>
      </c>
      <c r="E1129" t="s">
        <v>1258</v>
      </c>
      <c r="H1129" t="s">
        <v>2295</v>
      </c>
      <c r="I1129" t="s">
        <v>29889</v>
      </c>
      <c r="J1129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t="s">
        <v>7214</v>
      </c>
      <c r="E1130" t="s">
        <v>1258</v>
      </c>
      <c r="I1130" t="s">
        <v>29892</v>
      </c>
      <c r="J1130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t="s">
        <v>7214</v>
      </c>
      <c r="E1131" t="s">
        <v>86</v>
      </c>
      <c r="I1131" t="s">
        <v>29895</v>
      </c>
      <c r="J113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t="s">
        <v>7214</v>
      </c>
      <c r="E1132" t="s">
        <v>86</v>
      </c>
      <c r="H1132" t="s">
        <v>2295</v>
      </c>
      <c r="I1132" t="s">
        <v>29898</v>
      </c>
      <c r="J1132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t="s">
        <v>7214</v>
      </c>
      <c r="E1133" t="s">
        <v>86</v>
      </c>
      <c r="H1133" t="s">
        <v>2295</v>
      </c>
      <c r="I1133" t="s">
        <v>29901</v>
      </c>
      <c r="J1133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t="s">
        <v>1257</v>
      </c>
      <c r="E1134" t="s">
        <v>29719</v>
      </c>
      <c r="F1134" t="s">
        <v>58</v>
      </c>
      <c r="I1134" t="s">
        <v>29904</v>
      </c>
      <c r="J1134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t="s">
        <v>226</v>
      </c>
      <c r="E1135" t="s">
        <v>29719</v>
      </c>
      <c r="F1135" t="s">
        <v>58</v>
      </c>
      <c r="I1135" t="s">
        <v>29907</v>
      </c>
      <c r="J1135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t="s">
        <v>226</v>
      </c>
      <c r="E1136" t="s">
        <v>29719</v>
      </c>
      <c r="F1136" t="s">
        <v>58</v>
      </c>
      <c r="I1136" t="s">
        <v>29910</v>
      </c>
      <c r="J1136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t="s">
        <v>226</v>
      </c>
      <c r="E1137" t="s">
        <v>29719</v>
      </c>
      <c r="F1137" t="s">
        <v>58</v>
      </c>
      <c r="I1137" t="s">
        <v>29913</v>
      </c>
      <c r="J1137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t="s">
        <v>226</v>
      </c>
      <c r="E1138" t="s">
        <v>29719</v>
      </c>
      <c r="F1138" t="s">
        <v>58</v>
      </c>
      <c r="I1138" t="s">
        <v>29916</v>
      </c>
      <c r="J1138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t="s">
        <v>226</v>
      </c>
      <c r="E1139" t="s">
        <v>29719</v>
      </c>
      <c r="F1139" t="s">
        <v>58</v>
      </c>
      <c r="I1139" t="s">
        <v>29919</v>
      </c>
      <c r="J1139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t="s">
        <v>226</v>
      </c>
      <c r="E1140" t="s">
        <v>29719</v>
      </c>
      <c r="F1140" t="s">
        <v>58</v>
      </c>
      <c r="I1140" t="s">
        <v>29922</v>
      </c>
      <c r="J1140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t="s">
        <v>584</v>
      </c>
      <c r="E1141" t="s">
        <v>29719</v>
      </c>
      <c r="F1141" t="s">
        <v>51</v>
      </c>
      <c r="I1141" t="s">
        <v>29925</v>
      </c>
      <c r="J114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t="s">
        <v>4</v>
      </c>
      <c r="E1142" t="s">
        <v>4838</v>
      </c>
      <c r="I1142" t="s">
        <v>29928</v>
      </c>
      <c r="J1142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t="s">
        <v>7214</v>
      </c>
      <c r="E1143" t="s">
        <v>1258</v>
      </c>
      <c r="I1143" t="s">
        <v>29931</v>
      </c>
      <c r="J1143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t="s">
        <v>1257</v>
      </c>
      <c r="E1144" t="s">
        <v>13676</v>
      </c>
      <c r="F1144" t="s">
        <v>29958</v>
      </c>
      <c r="I1144" t="s">
        <v>29934</v>
      </c>
      <c r="J1144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t="s">
        <v>226</v>
      </c>
      <c r="E1145" t="s">
        <v>13676</v>
      </c>
      <c r="F1145" t="s">
        <v>29958</v>
      </c>
      <c r="I1145" t="s">
        <v>29937</v>
      </c>
      <c r="J1145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t="s">
        <v>226</v>
      </c>
      <c r="E1146" t="s">
        <v>13676</v>
      </c>
      <c r="F1146" t="s">
        <v>29958</v>
      </c>
      <c r="I1146" t="s">
        <v>29940</v>
      </c>
      <c r="J1146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t="s">
        <v>226</v>
      </c>
      <c r="E1147" t="s">
        <v>13676</v>
      </c>
      <c r="F1147" t="s">
        <v>29958</v>
      </c>
      <c r="I1147" t="s">
        <v>29943</v>
      </c>
      <c r="J1147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t="s">
        <v>226</v>
      </c>
      <c r="E1148" t="s">
        <v>13676</v>
      </c>
      <c r="F1148" t="s">
        <v>29958</v>
      </c>
      <c r="I1148" t="s">
        <v>29946</v>
      </c>
      <c r="J1148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t="s">
        <v>4008</v>
      </c>
      <c r="E1149" t="s">
        <v>13676</v>
      </c>
      <c r="I1149" t="s">
        <v>29949</v>
      </c>
      <c r="J1149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t="s">
        <v>4</v>
      </c>
      <c r="E1150" t="s">
        <v>8</v>
      </c>
      <c r="I1150" t="s">
        <v>30345</v>
      </c>
      <c r="J1150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t="s">
        <v>4</v>
      </c>
      <c r="E1151" t="s">
        <v>29756</v>
      </c>
      <c r="I1151" t="s">
        <v>30348</v>
      </c>
      <c r="J115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t="s">
        <v>4</v>
      </c>
      <c r="E1152" t="s">
        <v>29756</v>
      </c>
      <c r="I1152" t="s">
        <v>30351</v>
      </c>
      <c r="J1152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t="s">
        <v>4</v>
      </c>
      <c r="E1153" t="s">
        <v>29756</v>
      </c>
      <c r="I1153" t="s">
        <v>30354</v>
      </c>
      <c r="J1153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t="s">
        <v>4</v>
      </c>
      <c r="E1154" t="s">
        <v>29756</v>
      </c>
      <c r="I1154" t="s">
        <v>30357</v>
      </c>
      <c r="J1154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t="s">
        <v>4</v>
      </c>
      <c r="E1155" t="s">
        <v>29756</v>
      </c>
      <c r="I1155" t="s">
        <v>30360</v>
      </c>
      <c r="J1155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t="s">
        <v>4</v>
      </c>
      <c r="E1156" t="s">
        <v>29756</v>
      </c>
      <c r="I1156" t="s">
        <v>30363</v>
      </c>
      <c r="J1156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t="s">
        <v>4</v>
      </c>
      <c r="E1157" t="s">
        <v>29756</v>
      </c>
      <c r="I1157" t="s">
        <v>30366</v>
      </c>
      <c r="J1157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t="s">
        <v>4</v>
      </c>
      <c r="E1158" t="s">
        <v>18716</v>
      </c>
      <c r="I1158" t="s">
        <v>30369</v>
      </c>
      <c r="J1158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t="s">
        <v>7214</v>
      </c>
      <c r="E1159" t="s">
        <v>86</v>
      </c>
      <c r="I1159" t="s">
        <v>30372</v>
      </c>
      <c r="J1159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t="s">
        <v>30620</v>
      </c>
      <c r="E1160" t="s">
        <v>86</v>
      </c>
      <c r="I1160" t="s">
        <v>30375</v>
      </c>
      <c r="J1160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t="s">
        <v>30620</v>
      </c>
      <c r="E1161" t="s">
        <v>86</v>
      </c>
      <c r="I1161" t="s">
        <v>30378</v>
      </c>
      <c r="J116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t="s">
        <v>30620</v>
      </c>
      <c r="E1162" t="s">
        <v>86</v>
      </c>
      <c r="I1162" t="s">
        <v>30381</v>
      </c>
      <c r="J1162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t="s">
        <v>30620</v>
      </c>
      <c r="E1163" t="s">
        <v>86</v>
      </c>
      <c r="I1163" t="s">
        <v>30384</v>
      </c>
      <c r="J1163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t="s">
        <v>30620</v>
      </c>
      <c r="E1164" t="s">
        <v>86</v>
      </c>
      <c r="I1164" t="s">
        <v>30387</v>
      </c>
      <c r="J1164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t="s">
        <v>24803</v>
      </c>
      <c r="E1165" t="s">
        <v>86</v>
      </c>
      <c r="I1165" t="s">
        <v>30390</v>
      </c>
      <c r="J1165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t="s">
        <v>30621</v>
      </c>
      <c r="E1166" t="s">
        <v>465</v>
      </c>
      <c r="I1166" t="s">
        <v>30393</v>
      </c>
      <c r="J1166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t="s">
        <v>4</v>
      </c>
      <c r="E1167" t="s">
        <v>8</v>
      </c>
      <c r="I1167" t="s">
        <v>30396</v>
      </c>
      <c r="J1167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t="s">
        <v>4</v>
      </c>
      <c r="E1168" t="s">
        <v>8</v>
      </c>
      <c r="I1168" t="s">
        <v>30399</v>
      </c>
      <c r="J1168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t="s">
        <v>30621</v>
      </c>
      <c r="E1169" t="s">
        <v>465</v>
      </c>
      <c r="I1169" t="s">
        <v>30402</v>
      </c>
      <c r="J1169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t="s">
        <v>30621</v>
      </c>
      <c r="E1170" t="s">
        <v>465</v>
      </c>
      <c r="I1170" t="s">
        <v>30405</v>
      </c>
      <c r="J1170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t="s">
        <v>30621</v>
      </c>
      <c r="E1171" t="s">
        <v>465</v>
      </c>
      <c r="I1171" t="s">
        <v>30408</v>
      </c>
      <c r="J117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t="s">
        <v>4</v>
      </c>
      <c r="E1172" t="s">
        <v>8</v>
      </c>
      <c r="I1172" t="s">
        <v>30411</v>
      </c>
      <c r="J1172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t="s">
        <v>7214</v>
      </c>
      <c r="E1173" t="s">
        <v>465</v>
      </c>
      <c r="I1173" t="s">
        <v>30414</v>
      </c>
      <c r="J1173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t="s">
        <v>4</v>
      </c>
      <c r="E1174" t="s">
        <v>8</v>
      </c>
      <c r="I1174" t="s">
        <v>30417</v>
      </c>
      <c r="J1174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t="s">
        <v>4</v>
      </c>
      <c r="E1175" t="s">
        <v>8</v>
      </c>
      <c r="I1175" t="s">
        <v>30420</v>
      </c>
      <c r="J1175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t="s">
        <v>4</v>
      </c>
      <c r="E1176" t="s">
        <v>8</v>
      </c>
      <c r="I1176" t="s">
        <v>30423</v>
      </c>
      <c r="J1176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t="s">
        <v>4</v>
      </c>
      <c r="E1177" t="s">
        <v>8</v>
      </c>
      <c r="I1177" t="s">
        <v>30426</v>
      </c>
      <c r="J1177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t="s">
        <v>4</v>
      </c>
      <c r="E1178" t="s">
        <v>6931</v>
      </c>
      <c r="I1178" t="s">
        <v>30692</v>
      </c>
      <c r="J1178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t="s">
        <v>7214</v>
      </c>
      <c r="E1179" t="s">
        <v>1258</v>
      </c>
      <c r="I1179" t="s">
        <v>30695</v>
      </c>
      <c r="J1179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t="s">
        <v>4</v>
      </c>
      <c r="E1180" t="s">
        <v>8</v>
      </c>
      <c r="I1180" t="s">
        <v>30879</v>
      </c>
      <c r="J1180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t="s">
        <v>30621</v>
      </c>
      <c r="E1181" t="s">
        <v>465</v>
      </c>
      <c r="I1181" t="s">
        <v>30882</v>
      </c>
      <c r="J118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t="s">
        <v>30621</v>
      </c>
      <c r="E1182" t="s">
        <v>465</v>
      </c>
      <c r="I1182" t="s">
        <v>30885</v>
      </c>
      <c r="J1182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t="s">
        <v>4</v>
      </c>
      <c r="E1183" t="s">
        <v>18716</v>
      </c>
      <c r="I1183" t="s">
        <v>30888</v>
      </c>
      <c r="J1183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t="s">
        <v>13680</v>
      </c>
      <c r="E1184" t="s">
        <v>1258</v>
      </c>
      <c r="I1184" t="s">
        <v>30891</v>
      </c>
      <c r="J1184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t="s">
        <v>13680</v>
      </c>
      <c r="E1185" t="s">
        <v>1258</v>
      </c>
      <c r="I1185" t="s">
        <v>30894</v>
      </c>
      <c r="J1185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t="s">
        <v>4</v>
      </c>
      <c r="E1186" t="s">
        <v>8</v>
      </c>
      <c r="I1186" t="s">
        <v>30897</v>
      </c>
      <c r="J1186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t="s">
        <v>7214</v>
      </c>
      <c r="E1187" t="s">
        <v>1258</v>
      </c>
      <c r="I1187" t="s">
        <v>31234</v>
      </c>
      <c r="J1187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t="s">
        <v>7214</v>
      </c>
      <c r="E1188" t="s">
        <v>86</v>
      </c>
      <c r="I1188" t="s">
        <v>31237</v>
      </c>
      <c r="J1188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t="s">
        <v>4</v>
      </c>
      <c r="E1189" t="s">
        <v>8</v>
      </c>
      <c r="I1189" t="s">
        <v>31240</v>
      </c>
      <c r="J1189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t="s">
        <v>7214</v>
      </c>
      <c r="E1190" t="s">
        <v>86</v>
      </c>
      <c r="I1190" t="s">
        <v>31243</v>
      </c>
      <c r="J1190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t="s">
        <v>7214</v>
      </c>
      <c r="E1191" t="s">
        <v>86</v>
      </c>
      <c r="H1191" t="s">
        <v>2295</v>
      </c>
      <c r="I1191" t="s">
        <v>31246</v>
      </c>
      <c r="J119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t="s">
        <v>4</v>
      </c>
      <c r="E1192" t="s">
        <v>8</v>
      </c>
      <c r="I1192" t="s">
        <v>31249</v>
      </c>
      <c r="J1192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t="s">
        <v>4</v>
      </c>
      <c r="E1193" t="s">
        <v>8</v>
      </c>
      <c r="I1193" t="s">
        <v>31252</v>
      </c>
      <c r="J1193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t="s">
        <v>4</v>
      </c>
      <c r="E1194" t="s">
        <v>8</v>
      </c>
      <c r="I1194" t="s">
        <v>31255</v>
      </c>
      <c r="J1194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t="s">
        <v>30621</v>
      </c>
      <c r="E1195" t="s">
        <v>465</v>
      </c>
      <c r="I1195" t="s">
        <v>31258</v>
      </c>
      <c r="J1195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t="s">
        <v>4</v>
      </c>
      <c r="E1196" t="s">
        <v>8</v>
      </c>
      <c r="I1196" t="s">
        <v>31261</v>
      </c>
      <c r="J1196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t="s">
        <v>30621</v>
      </c>
      <c r="E1197" t="s">
        <v>465</v>
      </c>
      <c r="I1197" t="s">
        <v>31577</v>
      </c>
      <c r="J1197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t="s">
        <v>7214</v>
      </c>
      <c r="E1198" t="s">
        <v>1258</v>
      </c>
      <c r="I1198" t="s">
        <v>31580</v>
      </c>
      <c r="J1198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t="s">
        <v>30621</v>
      </c>
      <c r="E1199" t="s">
        <v>465</v>
      </c>
      <c r="I1199" t="s">
        <v>31583</v>
      </c>
      <c r="J1199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t="s">
        <v>225</v>
      </c>
      <c r="E1200" t="s">
        <v>31664</v>
      </c>
      <c r="F1200" t="s">
        <v>58</v>
      </c>
      <c r="I1200" t="s">
        <v>31586</v>
      </c>
      <c r="J1200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t="s">
        <v>225</v>
      </c>
      <c r="E1201" t="s">
        <v>31664</v>
      </c>
      <c r="F1201" t="s">
        <v>58</v>
      </c>
      <c r="I1201" t="s">
        <v>31589</v>
      </c>
      <c r="J120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t="s">
        <v>225</v>
      </c>
      <c r="E1202" t="s">
        <v>31664</v>
      </c>
      <c r="F1202" t="s">
        <v>58</v>
      </c>
      <c r="I1202" t="s">
        <v>31592</v>
      </c>
      <c r="J1202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t="s">
        <v>225</v>
      </c>
      <c r="E1203" t="s">
        <v>31664</v>
      </c>
      <c r="F1203" t="s">
        <v>58</v>
      </c>
      <c r="I1203" t="s">
        <v>31595</v>
      </c>
      <c r="J1203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t="s">
        <v>225</v>
      </c>
      <c r="E1204" t="s">
        <v>31664</v>
      </c>
      <c r="F1204" t="s">
        <v>58</v>
      </c>
      <c r="I1204" t="s">
        <v>31598</v>
      </c>
      <c r="J1204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t="s">
        <v>225</v>
      </c>
      <c r="E1205" t="s">
        <v>31664</v>
      </c>
      <c r="F1205" t="s">
        <v>58</v>
      </c>
      <c r="I1205" t="s">
        <v>31601</v>
      </c>
      <c r="J1205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t="s">
        <v>225</v>
      </c>
      <c r="E1206" t="s">
        <v>31664</v>
      </c>
      <c r="F1206" t="s">
        <v>31667</v>
      </c>
      <c r="I1206" t="s">
        <v>31604</v>
      </c>
      <c r="J1206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t="s">
        <v>225</v>
      </c>
      <c r="E1207" t="s">
        <v>31664</v>
      </c>
      <c r="F1207" t="s">
        <v>58</v>
      </c>
      <c r="I1207" t="s">
        <v>31607</v>
      </c>
      <c r="J1207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t="s">
        <v>4</v>
      </c>
      <c r="E1208" t="s">
        <v>8</v>
      </c>
      <c r="I1208" t="s">
        <v>31610</v>
      </c>
      <c r="J1208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  <row r="1209" spans="1:13" x14ac:dyDescent="0.25">
      <c r="A1209" s="1" t="s">
        <v>17</v>
      </c>
      <c r="B1209" s="3">
        <v>46143</v>
      </c>
      <c r="C1209" s="4">
        <v>0.78711805555555558</v>
      </c>
      <c r="D1209" t="s">
        <v>1590</v>
      </c>
      <c r="E1209" t="s">
        <v>8</v>
      </c>
      <c r="I1209" t="s">
        <v>31717</v>
      </c>
      <c r="J1209" t="s">
        <v>11840</v>
      </c>
      <c r="K1209" t="s">
        <v>31718</v>
      </c>
      <c r="L1209" t="s">
        <v>31719</v>
      </c>
      <c r="M1209" s="2" t="str">
        <f>HYPERLINK(склад2въезд131920212223[[#This Row],[RelativePath]])</f>
        <v>10 Въезд ангар\GA3948333_6_20260501T185327Z.jpg</v>
      </c>
    </row>
    <row r="1210" spans="1:13" x14ac:dyDescent="0.25">
      <c r="A1210" s="1" t="s">
        <v>18</v>
      </c>
      <c r="B1210" s="3">
        <v>46144</v>
      </c>
      <c r="C1210" s="4">
        <v>0.76217592592592598</v>
      </c>
      <c r="D1210" t="s">
        <v>1590</v>
      </c>
      <c r="E1210" t="s">
        <v>8</v>
      </c>
      <c r="I1210" t="s">
        <v>31720</v>
      </c>
      <c r="J1210" t="s">
        <v>11840</v>
      </c>
      <c r="K1210" t="s">
        <v>31721</v>
      </c>
      <c r="L1210" t="s">
        <v>31722</v>
      </c>
      <c r="M1210" s="2" t="str">
        <f>HYPERLINK(склад2въезд131920212223[[#This Row],[RelativePath]])</f>
        <v>10 Въезд ангар\GA3948333_6_20260502T181732Z.jpg</v>
      </c>
    </row>
    <row r="1211" spans="1:13" x14ac:dyDescent="0.25">
      <c r="A1211" s="1" t="s">
        <v>22</v>
      </c>
      <c r="B1211" s="3">
        <v>46145</v>
      </c>
      <c r="C1211" s="4">
        <v>0.50365740740740739</v>
      </c>
      <c r="D1211" t="s">
        <v>7214</v>
      </c>
      <c r="E1211" t="s">
        <v>1258</v>
      </c>
      <c r="I1211" t="s">
        <v>32015</v>
      </c>
      <c r="J1211" t="s">
        <v>11840</v>
      </c>
      <c r="K1211" t="s">
        <v>32016</v>
      </c>
      <c r="L1211" t="s">
        <v>32017</v>
      </c>
      <c r="M1211" s="2" t="str">
        <f>HYPERLINK(склад2въезд131920212223[[#This Row],[RelativePath]])</f>
        <v>10 Въезд ангар\GA3948333_6_20260503T120516Z.jpg</v>
      </c>
    </row>
    <row r="1212" spans="1:13" x14ac:dyDescent="0.25">
      <c r="A1212" s="1" t="s">
        <v>22</v>
      </c>
      <c r="B1212" s="3">
        <v>46145</v>
      </c>
      <c r="C1212" s="4">
        <v>0.63195601851851857</v>
      </c>
      <c r="D1212" t="s">
        <v>4</v>
      </c>
      <c r="E1212" t="s">
        <v>32063</v>
      </c>
      <c r="I1212" t="s">
        <v>32018</v>
      </c>
      <c r="J1212" t="s">
        <v>11840</v>
      </c>
      <c r="K1212" t="s">
        <v>32019</v>
      </c>
      <c r="L1212" t="s">
        <v>32020</v>
      </c>
      <c r="M1212" s="2" t="str">
        <f>HYPERLINK(склад2въезд131920212223[[#This Row],[RelativePath]])</f>
        <v>10 Въезд ангар\GA3948333_6_20260503T151001Z.jpg</v>
      </c>
    </row>
    <row r="1213" spans="1:13" x14ac:dyDescent="0.25">
      <c r="A1213" s="1" t="s">
        <v>13</v>
      </c>
      <c r="B1213" s="3">
        <v>46146</v>
      </c>
      <c r="C1213" s="4">
        <v>0.45028935185185187</v>
      </c>
      <c r="D1213" t="s">
        <v>4</v>
      </c>
      <c r="E1213" t="s">
        <v>29756</v>
      </c>
      <c r="I1213" t="s">
        <v>32251</v>
      </c>
      <c r="J1213" t="s">
        <v>11840</v>
      </c>
      <c r="K1213" t="s">
        <v>32252</v>
      </c>
      <c r="L1213" t="s">
        <v>32253</v>
      </c>
      <c r="M1213" s="2" t="str">
        <f>HYPERLINK(склад2въезд131920212223[[#This Row],[RelativePath]])</f>
        <v>10 Въезд ангар\GA3948333_6_20260504T104825Z.jpg</v>
      </c>
    </row>
    <row r="1214" spans="1:13" x14ac:dyDescent="0.25">
      <c r="A1214" s="1" t="s">
        <v>13</v>
      </c>
      <c r="B1214" s="3">
        <v>46146</v>
      </c>
      <c r="C1214" s="4">
        <v>0.47045138888888888</v>
      </c>
      <c r="D1214" t="s">
        <v>226</v>
      </c>
      <c r="E1214" t="s">
        <v>9966</v>
      </c>
      <c r="F1214" t="s">
        <v>31667</v>
      </c>
      <c r="I1214" t="s">
        <v>32254</v>
      </c>
      <c r="J1214" t="s">
        <v>11840</v>
      </c>
      <c r="K1214" t="s">
        <v>32255</v>
      </c>
      <c r="L1214" t="s">
        <v>32256</v>
      </c>
      <c r="M1214" s="2" t="str">
        <f>HYPERLINK(склад2въезд131920212223[[#This Row],[RelativePath]])</f>
        <v>10 Въезд ангар\GA3948333_6_20260504T111727Z.jpg</v>
      </c>
    </row>
    <row r="1215" spans="1:13" x14ac:dyDescent="0.25">
      <c r="A1215" s="1" t="s">
        <v>13</v>
      </c>
      <c r="B1215" s="3">
        <v>46146</v>
      </c>
      <c r="C1215" s="4">
        <v>0.51831018518518523</v>
      </c>
      <c r="D1215" t="s">
        <v>4</v>
      </c>
      <c r="E1215" t="s">
        <v>29756</v>
      </c>
      <c r="I1215" t="s">
        <v>32257</v>
      </c>
      <c r="J1215" t="s">
        <v>11840</v>
      </c>
      <c r="K1215" t="s">
        <v>32258</v>
      </c>
      <c r="L1215" t="s">
        <v>32259</v>
      </c>
      <c r="M1215" s="2" t="str">
        <f>HYPERLINK(склад2въезд131920212223[[#This Row],[RelativePath]])</f>
        <v>10 Въезд ангар\GA3948333_6_20260504T122622Z.jpg</v>
      </c>
    </row>
    <row r="1216" spans="1:13" x14ac:dyDescent="0.25">
      <c r="A1216" s="1" t="s">
        <v>13</v>
      </c>
      <c r="B1216" s="3">
        <v>46146</v>
      </c>
      <c r="C1216" s="4">
        <v>0.51918981481481485</v>
      </c>
      <c r="D1216" t="s">
        <v>4</v>
      </c>
      <c r="E1216" t="s">
        <v>29756</v>
      </c>
      <c r="I1216" t="s">
        <v>32260</v>
      </c>
      <c r="J1216" t="s">
        <v>11840</v>
      </c>
      <c r="K1216" t="s">
        <v>32261</v>
      </c>
      <c r="L1216" t="s">
        <v>32262</v>
      </c>
      <c r="M1216" s="2" t="str">
        <f>HYPERLINK(склад2въезд131920212223[[#This Row],[RelativePath]])</f>
        <v>10 Въезд ангар\GA3948333_6_20260504T122738Z.jpg</v>
      </c>
    </row>
    <row r="1217" spans="1:13" x14ac:dyDescent="0.25">
      <c r="A1217" s="1" t="s">
        <v>13</v>
      </c>
      <c r="B1217" s="3">
        <v>46146</v>
      </c>
      <c r="C1217" s="4">
        <v>0.55239583333333331</v>
      </c>
      <c r="D1217" t="s">
        <v>4</v>
      </c>
      <c r="E1217" t="s">
        <v>29756</v>
      </c>
      <c r="I1217" t="s">
        <v>32263</v>
      </c>
      <c r="J1217" t="s">
        <v>11840</v>
      </c>
      <c r="K1217" t="s">
        <v>32264</v>
      </c>
      <c r="L1217" t="s">
        <v>32265</v>
      </c>
      <c r="M1217" s="2" t="str">
        <f>HYPERLINK(склад2въезд131920212223[[#This Row],[RelativePath]])</f>
        <v>10 Въезд ангар\GA3948333_6_20260504T131527Z.jpg</v>
      </c>
    </row>
    <row r="1218" spans="1:13" x14ac:dyDescent="0.25">
      <c r="A1218" s="1" t="s">
        <v>13</v>
      </c>
      <c r="B1218" s="3">
        <v>46146</v>
      </c>
      <c r="C1218" s="4">
        <v>0.58392361111111113</v>
      </c>
      <c r="D1218" t="s">
        <v>4</v>
      </c>
      <c r="E1218" t="s">
        <v>29756</v>
      </c>
      <c r="I1218" t="s">
        <v>32266</v>
      </c>
      <c r="J1218" t="s">
        <v>11840</v>
      </c>
      <c r="K1218" t="s">
        <v>32267</v>
      </c>
      <c r="L1218" t="s">
        <v>32268</v>
      </c>
      <c r="M1218" s="2" t="str">
        <f>HYPERLINK(склад2въезд131920212223[[#This Row],[RelativePath]])</f>
        <v>10 Въезд ангар\GA3948333_6_20260504T140051Z.jpg</v>
      </c>
    </row>
    <row r="1219" spans="1:13" x14ac:dyDescent="0.25">
      <c r="A1219" s="1" t="s">
        <v>13</v>
      </c>
      <c r="B1219" s="3">
        <v>46146</v>
      </c>
      <c r="C1219" s="4">
        <v>0.59996527777777775</v>
      </c>
      <c r="D1219" t="s">
        <v>4</v>
      </c>
      <c r="E1219" t="s">
        <v>8</v>
      </c>
      <c r="I1219" t="s">
        <v>32269</v>
      </c>
      <c r="J1219" t="s">
        <v>11840</v>
      </c>
      <c r="K1219" t="s">
        <v>32270</v>
      </c>
      <c r="L1219" t="s">
        <v>32271</v>
      </c>
      <c r="M1219" s="2" t="str">
        <f>HYPERLINK(склад2въезд131920212223[[#This Row],[RelativePath]])</f>
        <v>10 Въезд ангар\GA3948333_6_20260504T142357Z.jpg</v>
      </c>
    </row>
    <row r="1220" spans="1:13" x14ac:dyDescent="0.25">
      <c r="A1220" s="1" t="s">
        <v>13</v>
      </c>
      <c r="B1220" s="3">
        <v>46146</v>
      </c>
      <c r="C1220" s="4">
        <v>0.62684027777777773</v>
      </c>
      <c r="D1220" t="s">
        <v>32722</v>
      </c>
      <c r="E1220" t="s">
        <v>29756</v>
      </c>
      <c r="I1220" t="s">
        <v>32272</v>
      </c>
      <c r="J1220" t="s">
        <v>11840</v>
      </c>
      <c r="K1220" t="s">
        <v>32273</v>
      </c>
      <c r="L1220" t="s">
        <v>32274</v>
      </c>
      <c r="M1220" s="2" t="str">
        <f>HYPERLINK(склад2въезд131920212223[[#This Row],[RelativePath]])</f>
        <v>10 Въезд ангар\GA3948333_6_20260504T150239Z.jpg</v>
      </c>
    </row>
    <row r="1221" spans="1:13" x14ac:dyDescent="0.25">
      <c r="A1221" s="1" t="s">
        <v>13</v>
      </c>
      <c r="B1221" s="3">
        <v>46146</v>
      </c>
      <c r="C1221" s="4">
        <v>0.62738425925925922</v>
      </c>
      <c r="D1221" t="s">
        <v>32722</v>
      </c>
      <c r="E1221" t="s">
        <v>29756</v>
      </c>
      <c r="I1221" t="s">
        <v>32275</v>
      </c>
      <c r="J1221" t="s">
        <v>11840</v>
      </c>
      <c r="K1221" t="s">
        <v>32276</v>
      </c>
      <c r="L1221" t="s">
        <v>32277</v>
      </c>
      <c r="M1221" s="2" t="str">
        <f>HYPERLINK(склад2въезд131920212223[[#This Row],[RelativePath]])</f>
        <v>10 Въезд ангар\GA3948333_6_20260504T150326Z.jpg</v>
      </c>
    </row>
    <row r="1222" spans="1:13" x14ac:dyDescent="0.25">
      <c r="A1222" s="1" t="s">
        <v>13</v>
      </c>
      <c r="B1222" s="3">
        <v>46146</v>
      </c>
      <c r="C1222" s="4">
        <v>0.62785879629629626</v>
      </c>
      <c r="D1222" t="s">
        <v>32722</v>
      </c>
      <c r="E1222" t="s">
        <v>29756</v>
      </c>
      <c r="I1222" t="s">
        <v>32278</v>
      </c>
      <c r="J1222" t="s">
        <v>11840</v>
      </c>
      <c r="K1222" t="s">
        <v>32279</v>
      </c>
      <c r="L1222" t="s">
        <v>32280</v>
      </c>
      <c r="M1222" s="2" t="str">
        <f>HYPERLINK(склад2въезд131920212223[[#This Row],[RelativePath]])</f>
        <v>10 Въезд ангар\GA3948333_6_20260504T150407Z.jpg</v>
      </c>
    </row>
    <row r="1223" spans="1:13" x14ac:dyDescent="0.25">
      <c r="A1223" s="1" t="s">
        <v>13</v>
      </c>
      <c r="B1223" s="3">
        <v>46146</v>
      </c>
      <c r="C1223" s="4">
        <v>0.62892361111111106</v>
      </c>
      <c r="D1223" t="s">
        <v>32722</v>
      </c>
      <c r="E1223" t="s">
        <v>29756</v>
      </c>
      <c r="I1223" t="s">
        <v>32281</v>
      </c>
      <c r="J1223" t="s">
        <v>11840</v>
      </c>
      <c r="K1223" t="s">
        <v>32282</v>
      </c>
      <c r="L1223" t="s">
        <v>32283</v>
      </c>
      <c r="M1223" s="2" t="str">
        <f>HYPERLINK(склад2въезд131920212223[[#This Row],[RelativePath]])</f>
        <v>10 Въезд ангар\GA3948333_6_20260504T150539Z.jpg</v>
      </c>
    </row>
    <row r="1224" spans="1:13" x14ac:dyDescent="0.25">
      <c r="A1224" s="1" t="s">
        <v>14</v>
      </c>
      <c r="B1224" s="3">
        <v>46147</v>
      </c>
      <c r="C1224" s="4">
        <v>0.29854166666666665</v>
      </c>
      <c r="D1224" t="s">
        <v>4</v>
      </c>
      <c r="E1224" t="s">
        <v>8</v>
      </c>
      <c r="I1224" t="s">
        <v>32284</v>
      </c>
      <c r="J1224" t="s">
        <v>11840</v>
      </c>
      <c r="K1224" t="s">
        <v>32285</v>
      </c>
      <c r="L1224" t="s">
        <v>32286</v>
      </c>
      <c r="M1224" s="2" t="str">
        <f>HYPERLINK(склад2въезд131920212223[[#This Row],[RelativePath]])</f>
        <v>10 Въезд ангар\GA3948333_6_20260505T070954Z.jpg</v>
      </c>
    </row>
    <row r="1225" spans="1:13" x14ac:dyDescent="0.25">
      <c r="A1225" s="1" t="s">
        <v>14</v>
      </c>
      <c r="B1225" s="3">
        <v>46147</v>
      </c>
      <c r="C1225" s="4">
        <v>0.42538194444444444</v>
      </c>
      <c r="D1225" t="s">
        <v>7214</v>
      </c>
      <c r="E1225" t="s">
        <v>1258</v>
      </c>
      <c r="I1225" t="s">
        <v>32287</v>
      </c>
      <c r="J1225" t="s">
        <v>11840</v>
      </c>
      <c r="K1225" t="s">
        <v>32288</v>
      </c>
      <c r="L1225" t="s">
        <v>32289</v>
      </c>
      <c r="M1225" s="2" t="str">
        <f>HYPERLINK(склад2въезд131920212223[[#This Row],[RelativePath]])</f>
        <v>10 Въезд ангар\GA3948333_6_20260505T101233Z.jpg</v>
      </c>
    </row>
    <row r="1226" spans="1:13" x14ac:dyDescent="0.25">
      <c r="A1226" s="1" t="s">
        <v>14</v>
      </c>
      <c r="B1226" s="3">
        <v>46147</v>
      </c>
      <c r="C1226" s="4">
        <v>0.50770833333333332</v>
      </c>
      <c r="D1226" t="s">
        <v>4</v>
      </c>
      <c r="E1226" t="s">
        <v>29756</v>
      </c>
      <c r="I1226" t="s">
        <v>32290</v>
      </c>
      <c r="J1226" t="s">
        <v>11840</v>
      </c>
      <c r="K1226" t="s">
        <v>32291</v>
      </c>
      <c r="L1226" t="s">
        <v>32292</v>
      </c>
      <c r="M1226" s="2" t="str">
        <f>HYPERLINK(склад2въезд131920212223[[#This Row],[RelativePath]])</f>
        <v>10 Въезд ангар\GA3948333_6_20260505T121106Z.jpg</v>
      </c>
    </row>
    <row r="1227" spans="1:13" x14ac:dyDescent="0.25">
      <c r="A1227" s="1" t="s">
        <v>14</v>
      </c>
      <c r="B1227" s="3">
        <v>46147</v>
      </c>
      <c r="C1227" s="4">
        <v>0.60285879629629635</v>
      </c>
      <c r="D1227" t="s">
        <v>225</v>
      </c>
      <c r="E1227" t="s">
        <v>70</v>
      </c>
      <c r="F1227" t="s">
        <v>58</v>
      </c>
      <c r="I1227" t="s">
        <v>32293</v>
      </c>
      <c r="J1227" t="s">
        <v>11840</v>
      </c>
      <c r="K1227" t="s">
        <v>32294</v>
      </c>
      <c r="L1227" t="s">
        <v>32295</v>
      </c>
      <c r="M1227" s="2" t="str">
        <f>HYPERLINK(склад2въезд131920212223[[#This Row],[RelativePath]])</f>
        <v>10 Въезд ангар\GA3948333_6_20260505T142807Z.jpg</v>
      </c>
    </row>
    <row r="1228" spans="1:13" x14ac:dyDescent="0.25">
      <c r="A1228" s="1" t="s">
        <v>14</v>
      </c>
      <c r="B1228" s="3">
        <v>46147</v>
      </c>
      <c r="C1228" s="4">
        <v>0.60289351851851847</v>
      </c>
      <c r="D1228" t="s">
        <v>4</v>
      </c>
      <c r="E1228" t="s">
        <v>70</v>
      </c>
      <c r="F1228" t="s">
        <v>58</v>
      </c>
      <c r="I1228" t="s">
        <v>32296</v>
      </c>
      <c r="J1228" t="s">
        <v>11840</v>
      </c>
      <c r="K1228" t="s">
        <v>32297</v>
      </c>
      <c r="L1228" t="s">
        <v>32298</v>
      </c>
      <c r="M1228" s="2" t="str">
        <f>HYPERLINK(склад2въезд131920212223[[#This Row],[RelativePath]])</f>
        <v>10 Въезд ангар\GA3948333_6_20260505T142810Z.jpg</v>
      </c>
    </row>
    <row r="1229" spans="1:13" x14ac:dyDescent="0.25">
      <c r="A1229" s="1" t="s">
        <v>14</v>
      </c>
      <c r="B1229" s="3">
        <v>46147</v>
      </c>
      <c r="C1229" s="4">
        <v>0.61033564814814811</v>
      </c>
      <c r="D1229" t="s">
        <v>225</v>
      </c>
      <c r="E1229" t="s">
        <v>70</v>
      </c>
      <c r="F1229" t="s">
        <v>58</v>
      </c>
      <c r="I1229" t="s">
        <v>32299</v>
      </c>
      <c r="J1229" t="s">
        <v>11840</v>
      </c>
      <c r="K1229" t="s">
        <v>32300</v>
      </c>
      <c r="L1229" t="s">
        <v>32301</v>
      </c>
      <c r="M1229" s="2" t="str">
        <f>HYPERLINK(склад2въезд131920212223[[#This Row],[RelativePath]])</f>
        <v>10 Въезд ангар\GA3948333_6_20260505T143853Z.jpg</v>
      </c>
    </row>
    <row r="1230" spans="1:13" x14ac:dyDescent="0.25">
      <c r="A1230" s="1" t="s">
        <v>14</v>
      </c>
      <c r="B1230" s="3">
        <v>46147</v>
      </c>
      <c r="C1230" s="4">
        <v>0.61246527777777782</v>
      </c>
      <c r="D1230" t="s">
        <v>225</v>
      </c>
      <c r="E1230" t="s">
        <v>70</v>
      </c>
      <c r="F1230" t="s">
        <v>58</v>
      </c>
      <c r="I1230" t="s">
        <v>32302</v>
      </c>
      <c r="J1230" t="s">
        <v>11840</v>
      </c>
      <c r="K1230" t="s">
        <v>32303</v>
      </c>
      <c r="L1230" t="s">
        <v>32304</v>
      </c>
      <c r="M1230" s="2" t="str">
        <f>HYPERLINK(склад2въезд131920212223[[#This Row],[RelativePath]])</f>
        <v>10 Въезд ангар\GA3948333_6_20260505T144157Z.jpg</v>
      </c>
    </row>
    <row r="1231" spans="1:13" x14ac:dyDescent="0.25">
      <c r="A1231" s="1" t="s">
        <v>14</v>
      </c>
      <c r="B1231" s="3">
        <v>46147</v>
      </c>
      <c r="C1231" s="4">
        <v>0.61575231481481485</v>
      </c>
      <c r="D1231" t="s">
        <v>225</v>
      </c>
      <c r="E1231" t="s">
        <v>70</v>
      </c>
      <c r="F1231" t="s">
        <v>58</v>
      </c>
      <c r="I1231" t="s">
        <v>32305</v>
      </c>
      <c r="J1231" t="s">
        <v>11840</v>
      </c>
      <c r="K1231" t="s">
        <v>32306</v>
      </c>
      <c r="L1231" t="s">
        <v>32307</v>
      </c>
      <c r="M1231" s="2" t="str">
        <f>HYPERLINK(склад2въезд131920212223[[#This Row],[RelativePath]])</f>
        <v>10 Въезд ангар\GA3948333_6_20260505T144641Z.jpg</v>
      </c>
    </row>
    <row r="1232" spans="1:13" x14ac:dyDescent="0.25">
      <c r="A1232" s="1" t="s">
        <v>14</v>
      </c>
      <c r="B1232" s="3">
        <v>46147</v>
      </c>
      <c r="C1232" s="4">
        <v>0.61586805555555557</v>
      </c>
      <c r="D1232" t="s">
        <v>225</v>
      </c>
      <c r="E1232" t="s">
        <v>70</v>
      </c>
      <c r="F1232" t="s">
        <v>58</v>
      </c>
      <c r="I1232" t="s">
        <v>32308</v>
      </c>
      <c r="J1232" t="s">
        <v>11840</v>
      </c>
      <c r="K1232" t="s">
        <v>32309</v>
      </c>
      <c r="L1232" t="s">
        <v>32310</v>
      </c>
      <c r="M1232" s="2" t="str">
        <f>HYPERLINK(склад2въезд131920212223[[#This Row],[RelativePath]])</f>
        <v>10 Въезд ангар\GA3948333_6_20260505T144651Z.jpg</v>
      </c>
    </row>
    <row r="1233" spans="1:13" x14ac:dyDescent="0.25">
      <c r="A1233" s="1" t="s">
        <v>14</v>
      </c>
      <c r="B1233" s="3">
        <v>46147</v>
      </c>
      <c r="C1233" s="4">
        <v>0.6161226851851852</v>
      </c>
      <c r="D1233" t="s">
        <v>225</v>
      </c>
      <c r="E1233" t="s">
        <v>70</v>
      </c>
      <c r="F1233" t="s">
        <v>58</v>
      </c>
      <c r="I1233" t="s">
        <v>32311</v>
      </c>
      <c r="J1233" t="s">
        <v>11840</v>
      </c>
      <c r="K1233" t="s">
        <v>32312</v>
      </c>
      <c r="L1233" t="s">
        <v>32313</v>
      </c>
      <c r="M1233" s="2" t="str">
        <f>HYPERLINK(склад2въезд131920212223[[#This Row],[RelativePath]])</f>
        <v>10 Въезд ангар\GA3948333_6_20260505T144713Z.jpg</v>
      </c>
    </row>
    <row r="1234" spans="1:13" x14ac:dyDescent="0.25">
      <c r="A1234" s="1" t="s">
        <v>14</v>
      </c>
      <c r="B1234" s="3">
        <v>46147</v>
      </c>
      <c r="C1234" s="4">
        <v>0.61626157407407411</v>
      </c>
      <c r="D1234" t="s">
        <v>4</v>
      </c>
      <c r="E1234" t="s">
        <v>70</v>
      </c>
      <c r="F1234" t="s">
        <v>58</v>
      </c>
      <c r="I1234" t="s">
        <v>32314</v>
      </c>
      <c r="J1234" t="s">
        <v>11840</v>
      </c>
      <c r="K1234" t="s">
        <v>32315</v>
      </c>
      <c r="L1234" t="s">
        <v>32316</v>
      </c>
      <c r="M1234" s="2" t="str">
        <f>HYPERLINK(склад2въезд131920212223[[#This Row],[RelativePath]])</f>
        <v>10 Въезд ангар\GA3948333_6_20260505T144725Z.jpg</v>
      </c>
    </row>
    <row r="1235" spans="1:13" x14ac:dyDescent="0.25">
      <c r="A1235" s="1" t="s">
        <v>14</v>
      </c>
      <c r="B1235" s="3">
        <v>46147</v>
      </c>
      <c r="C1235" s="4">
        <v>0.61634259259259261</v>
      </c>
      <c r="D1235" t="s">
        <v>225</v>
      </c>
      <c r="E1235" t="s">
        <v>70</v>
      </c>
      <c r="F1235" t="s">
        <v>58</v>
      </c>
      <c r="I1235" t="s">
        <v>32317</v>
      </c>
      <c r="J1235" t="s">
        <v>11840</v>
      </c>
      <c r="K1235" t="s">
        <v>32318</v>
      </c>
      <c r="L1235" t="s">
        <v>32319</v>
      </c>
      <c r="M1235" s="2" t="str">
        <f>HYPERLINK(склад2въезд131920212223[[#This Row],[RelativePath]])</f>
        <v>10 Въезд ангар\GA3948333_6_20260505T144732Z.jpg</v>
      </c>
    </row>
    <row r="1236" spans="1:13" x14ac:dyDescent="0.25">
      <c r="A1236" s="1" t="s">
        <v>14</v>
      </c>
      <c r="B1236" s="3">
        <v>46147</v>
      </c>
      <c r="C1236" s="4">
        <v>0.6165046296296296</v>
      </c>
      <c r="D1236" t="s">
        <v>225</v>
      </c>
      <c r="E1236" t="s">
        <v>70</v>
      </c>
      <c r="F1236" t="s">
        <v>58</v>
      </c>
      <c r="I1236" t="s">
        <v>32320</v>
      </c>
      <c r="J1236" t="s">
        <v>11840</v>
      </c>
      <c r="K1236" t="s">
        <v>32321</v>
      </c>
      <c r="L1236" t="s">
        <v>32322</v>
      </c>
      <c r="M1236" s="2" t="str">
        <f>HYPERLINK(склад2въезд131920212223[[#This Row],[RelativePath]])</f>
        <v>10 Въезд ангар\GA3948333_6_20260505T144746Z.jpg</v>
      </c>
    </row>
    <row r="1237" spans="1:13" x14ac:dyDescent="0.25">
      <c r="A1237" s="1" t="s">
        <v>14</v>
      </c>
      <c r="B1237" s="3">
        <v>46147</v>
      </c>
      <c r="C1237" s="4">
        <v>0.61655092592592597</v>
      </c>
      <c r="D1237" t="s">
        <v>225</v>
      </c>
      <c r="E1237" t="s">
        <v>70</v>
      </c>
      <c r="F1237" t="s">
        <v>58</v>
      </c>
      <c r="I1237" t="s">
        <v>32323</v>
      </c>
      <c r="J1237" t="s">
        <v>11840</v>
      </c>
      <c r="K1237" t="s">
        <v>32324</v>
      </c>
      <c r="L1237" t="s">
        <v>32325</v>
      </c>
      <c r="M1237" s="2" t="str">
        <f>HYPERLINK(склад2въезд131920212223[[#This Row],[RelativePath]])</f>
        <v>10 Въезд ангар\GA3948333_6_20260505T144750Z.jpg</v>
      </c>
    </row>
    <row r="1238" spans="1:13" x14ac:dyDescent="0.25">
      <c r="A1238" s="1" t="s">
        <v>14</v>
      </c>
      <c r="B1238" s="3">
        <v>46147</v>
      </c>
      <c r="C1238" s="4">
        <v>0.61657407407407405</v>
      </c>
      <c r="D1238" t="s">
        <v>225</v>
      </c>
      <c r="E1238" t="s">
        <v>70</v>
      </c>
      <c r="F1238" t="s">
        <v>58</v>
      </c>
      <c r="I1238" t="s">
        <v>32326</v>
      </c>
      <c r="J1238" t="s">
        <v>11840</v>
      </c>
      <c r="K1238" t="s">
        <v>32327</v>
      </c>
      <c r="L1238" t="s">
        <v>32328</v>
      </c>
      <c r="M1238" s="2" t="str">
        <f>HYPERLINK(склад2въезд131920212223[[#This Row],[RelativePath]])</f>
        <v>10 Въезд ангар\GA3948333_6_20260505T144752Z.jpg</v>
      </c>
    </row>
    <row r="1239" spans="1:13" x14ac:dyDescent="0.25">
      <c r="A1239" s="1" t="s">
        <v>14</v>
      </c>
      <c r="B1239" s="3">
        <v>46147</v>
      </c>
      <c r="C1239" s="4">
        <v>0.61671296296296296</v>
      </c>
      <c r="D1239" t="s">
        <v>225</v>
      </c>
      <c r="E1239" t="s">
        <v>70</v>
      </c>
      <c r="F1239" t="s">
        <v>58</v>
      </c>
      <c r="I1239" t="s">
        <v>32329</v>
      </c>
      <c r="J1239" t="s">
        <v>11840</v>
      </c>
      <c r="K1239" t="s">
        <v>32330</v>
      </c>
      <c r="L1239" t="s">
        <v>32331</v>
      </c>
      <c r="M1239" s="2" t="str">
        <f>HYPERLINK(склад2въезд131920212223[[#This Row],[RelativePath]])</f>
        <v>10 Въезд ангар\GA3948333_6_20260505T144804Z.jpg</v>
      </c>
    </row>
    <row r="1240" spans="1:13" x14ac:dyDescent="0.25">
      <c r="A1240" s="1" t="s">
        <v>14</v>
      </c>
      <c r="B1240" s="3">
        <v>46147</v>
      </c>
      <c r="C1240" s="4">
        <v>0.6171875</v>
      </c>
      <c r="D1240" t="s">
        <v>225</v>
      </c>
      <c r="E1240" t="s">
        <v>70</v>
      </c>
      <c r="F1240" t="s">
        <v>58</v>
      </c>
      <c r="I1240" t="s">
        <v>32332</v>
      </c>
      <c r="J1240" t="s">
        <v>11840</v>
      </c>
      <c r="K1240" t="s">
        <v>32333</v>
      </c>
      <c r="L1240" t="s">
        <v>32334</v>
      </c>
      <c r="M1240" s="2" t="str">
        <f>HYPERLINK(склад2въезд131920212223[[#This Row],[RelativePath]])</f>
        <v>10 Въезд ангар\GA3948333_6_20260505T144845Z.jpg</v>
      </c>
    </row>
    <row r="1241" spans="1:13" x14ac:dyDescent="0.25">
      <c r="A1241" s="1" t="s">
        <v>14</v>
      </c>
      <c r="B1241" s="3">
        <v>46147</v>
      </c>
      <c r="C1241" s="4">
        <v>0.61723379629629627</v>
      </c>
      <c r="D1241" t="s">
        <v>225</v>
      </c>
      <c r="E1241" t="s">
        <v>70</v>
      </c>
      <c r="F1241" t="s">
        <v>58</v>
      </c>
      <c r="I1241" t="s">
        <v>32335</v>
      </c>
      <c r="J1241" t="s">
        <v>11840</v>
      </c>
      <c r="K1241" t="s">
        <v>32336</v>
      </c>
      <c r="L1241" t="s">
        <v>32337</v>
      </c>
      <c r="M1241" s="2" t="str">
        <f>HYPERLINK(склад2въезд131920212223[[#This Row],[RelativePath]])</f>
        <v>10 Въезд ангар\GA3948333_6_20260505T144849Z.jpg</v>
      </c>
    </row>
    <row r="1242" spans="1:13" x14ac:dyDescent="0.25">
      <c r="A1242" s="1" t="s">
        <v>14</v>
      </c>
      <c r="B1242" s="3">
        <v>46147</v>
      </c>
      <c r="C1242" s="4">
        <v>0.61745370370370367</v>
      </c>
      <c r="D1242" t="s">
        <v>225</v>
      </c>
      <c r="E1242" t="s">
        <v>70</v>
      </c>
      <c r="F1242" t="s">
        <v>58</v>
      </c>
      <c r="I1242" t="s">
        <v>32338</v>
      </c>
      <c r="J1242" t="s">
        <v>11840</v>
      </c>
      <c r="K1242" t="s">
        <v>32339</v>
      </c>
      <c r="L1242" t="s">
        <v>32340</v>
      </c>
      <c r="M1242" s="2" t="str">
        <f>HYPERLINK(склад2въезд131920212223[[#This Row],[RelativePath]])</f>
        <v>10 Въезд ангар\GA3948333_6_20260505T144908Z.jpg</v>
      </c>
    </row>
    <row r="1243" spans="1:13" x14ac:dyDescent="0.25">
      <c r="A1243" s="1" t="s">
        <v>14</v>
      </c>
      <c r="B1243" s="3">
        <v>46147</v>
      </c>
      <c r="C1243" s="4">
        <v>0.61775462962962968</v>
      </c>
      <c r="D1243" t="s">
        <v>225</v>
      </c>
      <c r="E1243" t="s">
        <v>70</v>
      </c>
      <c r="F1243" t="s">
        <v>58</v>
      </c>
      <c r="I1243" t="s">
        <v>32341</v>
      </c>
      <c r="J1243" t="s">
        <v>11840</v>
      </c>
      <c r="K1243" t="s">
        <v>32342</v>
      </c>
      <c r="L1243" t="s">
        <v>32343</v>
      </c>
      <c r="M1243" s="2" t="str">
        <f>HYPERLINK(склад2въезд131920212223[[#This Row],[RelativePath]])</f>
        <v>10 Въезд ангар\GA3948333_6_20260505T144934Z.jpg</v>
      </c>
    </row>
    <row r="1244" spans="1:13" x14ac:dyDescent="0.25">
      <c r="A1244" s="1" t="s">
        <v>14</v>
      </c>
      <c r="B1244" s="3">
        <v>46147</v>
      </c>
      <c r="C1244" s="4">
        <v>0.61802083333333335</v>
      </c>
      <c r="D1244" t="s">
        <v>225</v>
      </c>
      <c r="E1244" t="s">
        <v>70</v>
      </c>
      <c r="F1244" t="s">
        <v>58</v>
      </c>
      <c r="I1244" t="s">
        <v>32344</v>
      </c>
      <c r="J1244" t="s">
        <v>11840</v>
      </c>
      <c r="K1244" t="s">
        <v>32345</v>
      </c>
      <c r="L1244" t="s">
        <v>32346</v>
      </c>
      <c r="M1244" s="2" t="str">
        <f>HYPERLINK(склад2въезд131920212223[[#This Row],[RelativePath]])</f>
        <v>10 Въезд ангар\GA3948333_6_20260505T144957Z.jpg</v>
      </c>
    </row>
    <row r="1245" spans="1:13" x14ac:dyDescent="0.25">
      <c r="A1245" s="1" t="s">
        <v>14</v>
      </c>
      <c r="B1245" s="3">
        <v>46147</v>
      </c>
      <c r="C1245" s="4">
        <v>0.61835648148148148</v>
      </c>
      <c r="D1245" t="s">
        <v>225</v>
      </c>
      <c r="E1245" t="s">
        <v>70</v>
      </c>
      <c r="F1245" t="s">
        <v>58</v>
      </c>
      <c r="I1245" t="s">
        <v>32347</v>
      </c>
      <c r="J1245" t="s">
        <v>11840</v>
      </c>
      <c r="K1245" t="s">
        <v>32348</v>
      </c>
      <c r="L1245" t="s">
        <v>32349</v>
      </c>
      <c r="M1245" s="2" t="str">
        <f>HYPERLINK(склад2въезд131920212223[[#This Row],[RelativePath]])</f>
        <v>10 Въезд ангар\GA3948333_6_20260505T145026Z.jpg</v>
      </c>
    </row>
    <row r="1246" spans="1:13" x14ac:dyDescent="0.25">
      <c r="A1246" s="1" t="s">
        <v>14</v>
      </c>
      <c r="B1246" s="3">
        <v>46147</v>
      </c>
      <c r="C1246" s="4">
        <v>0.61857638888888888</v>
      </c>
      <c r="D1246" t="s">
        <v>225</v>
      </c>
      <c r="E1246" t="s">
        <v>70</v>
      </c>
      <c r="F1246" t="s">
        <v>58</v>
      </c>
      <c r="I1246" t="s">
        <v>32350</v>
      </c>
      <c r="J1246" t="s">
        <v>11840</v>
      </c>
      <c r="K1246" t="s">
        <v>32351</v>
      </c>
      <c r="L1246" t="s">
        <v>32352</v>
      </c>
      <c r="M1246" s="2" t="str">
        <f>HYPERLINK(склад2въезд131920212223[[#This Row],[RelativePath]])</f>
        <v>10 Въезд ангар\GA3948333_6_20260505T145045Z.jpg</v>
      </c>
    </row>
    <row r="1247" spans="1:13" x14ac:dyDescent="0.25">
      <c r="A1247" s="1" t="s">
        <v>14</v>
      </c>
      <c r="B1247" s="3">
        <v>46147</v>
      </c>
      <c r="C1247" s="4">
        <v>0.61892361111111116</v>
      </c>
      <c r="D1247" t="s">
        <v>225</v>
      </c>
      <c r="E1247" t="s">
        <v>70</v>
      </c>
      <c r="F1247" t="s">
        <v>58</v>
      </c>
      <c r="I1247" t="s">
        <v>32353</v>
      </c>
      <c r="J1247" t="s">
        <v>11840</v>
      </c>
      <c r="K1247" t="s">
        <v>32354</v>
      </c>
      <c r="L1247" t="s">
        <v>32355</v>
      </c>
      <c r="M1247" s="2" t="str">
        <f>HYPERLINK(склад2въезд131920212223[[#This Row],[RelativePath]])</f>
        <v>10 Въезд ангар\GA3948333_6_20260505T145115Z.jpg</v>
      </c>
    </row>
    <row r="1248" spans="1:13" x14ac:dyDescent="0.25">
      <c r="A1248" s="1" t="s">
        <v>14</v>
      </c>
      <c r="B1248" s="3">
        <v>46147</v>
      </c>
      <c r="C1248" s="4">
        <v>0.62041666666666662</v>
      </c>
      <c r="D1248" t="s">
        <v>225</v>
      </c>
      <c r="E1248" t="s">
        <v>70</v>
      </c>
      <c r="F1248" t="s">
        <v>58</v>
      </c>
      <c r="I1248" t="s">
        <v>32356</v>
      </c>
      <c r="J1248" t="s">
        <v>11840</v>
      </c>
      <c r="K1248" t="s">
        <v>32357</v>
      </c>
      <c r="L1248" t="s">
        <v>32358</v>
      </c>
      <c r="M1248" s="2" t="str">
        <f>HYPERLINK(склад2въезд131920212223[[#This Row],[RelativePath]])</f>
        <v>10 Въезд ангар\GA3948333_6_20260505T145324Z.jpg</v>
      </c>
    </row>
    <row r="1249" spans="1:13" x14ac:dyDescent="0.25">
      <c r="A1249" s="1" t="s">
        <v>14</v>
      </c>
      <c r="B1249" s="3">
        <v>46147</v>
      </c>
      <c r="C1249" s="4">
        <v>0.62195601851851856</v>
      </c>
      <c r="D1249" t="s">
        <v>4</v>
      </c>
      <c r="E1249" t="s">
        <v>70</v>
      </c>
      <c r="F1249" t="s">
        <v>58</v>
      </c>
      <c r="I1249" t="s">
        <v>32359</v>
      </c>
      <c r="J1249" t="s">
        <v>11840</v>
      </c>
      <c r="K1249" t="s">
        <v>32360</v>
      </c>
      <c r="L1249" t="s">
        <v>32361</v>
      </c>
      <c r="M1249" s="2" t="str">
        <f>HYPERLINK(склад2въезд131920212223[[#This Row],[RelativePath]])</f>
        <v>10 Въезд ангар\GA3948333_6_20260505T145537Z.jpg</v>
      </c>
    </row>
    <row r="1250" spans="1:13" x14ac:dyDescent="0.25">
      <c r="A1250" s="1" t="s">
        <v>14</v>
      </c>
      <c r="B1250" s="3">
        <v>46147</v>
      </c>
      <c r="C1250" s="4">
        <v>0.8628703703703704</v>
      </c>
      <c r="D1250" t="s">
        <v>137</v>
      </c>
      <c r="E1250" t="s">
        <v>32723</v>
      </c>
      <c r="F1250" t="s">
        <v>32717</v>
      </c>
      <c r="I1250" t="s">
        <v>32362</v>
      </c>
      <c r="J1250" t="s">
        <v>11840</v>
      </c>
      <c r="K1250" t="s">
        <v>32363</v>
      </c>
      <c r="L1250" t="s">
        <v>32364</v>
      </c>
      <c r="M1250" s="2" t="str">
        <f>HYPERLINK(склад2въезд131920212223[[#This Row],[RelativePath]])</f>
        <v>10 Въезд ангар\GA3948333_6_20260505T204232Z.jpg</v>
      </c>
    </row>
    <row r="1251" spans="1:13" x14ac:dyDescent="0.25">
      <c r="A1251" s="1" t="s">
        <v>15</v>
      </c>
      <c r="B1251" s="3">
        <v>46148</v>
      </c>
      <c r="C1251" s="4">
        <v>0.2926273148148148</v>
      </c>
      <c r="D1251" t="s">
        <v>4</v>
      </c>
      <c r="E1251" t="s">
        <v>8</v>
      </c>
      <c r="I1251" t="s">
        <v>32365</v>
      </c>
      <c r="J1251" t="s">
        <v>11840</v>
      </c>
      <c r="K1251" t="s">
        <v>32366</v>
      </c>
      <c r="L1251" t="s">
        <v>32367</v>
      </c>
      <c r="M1251" s="2" t="str">
        <f>HYPERLINK(склад2въезд131920212223[[#This Row],[RelativePath]])</f>
        <v>10 Въезд ангар\GA3948333_6_20260506T070123Z.jpg</v>
      </c>
    </row>
    <row r="1252" spans="1:13" x14ac:dyDescent="0.25">
      <c r="A1252" s="1" t="s">
        <v>15</v>
      </c>
      <c r="B1252" s="3">
        <v>46148</v>
      </c>
      <c r="C1252" s="4">
        <v>0.87239583333333337</v>
      </c>
      <c r="D1252" t="s">
        <v>4</v>
      </c>
      <c r="E1252" t="s">
        <v>8</v>
      </c>
      <c r="I1252" t="s">
        <v>32368</v>
      </c>
      <c r="J1252" t="s">
        <v>11840</v>
      </c>
      <c r="K1252" t="s">
        <v>32369</v>
      </c>
      <c r="L1252" t="s">
        <v>32370</v>
      </c>
      <c r="M1252" s="2" t="str">
        <f>HYPERLINK(склад2въезд131920212223[[#This Row],[RelativePath]])</f>
        <v>10 Въезд ангар\GA3948333_6_20260506T205615Z.jpg</v>
      </c>
    </row>
    <row r="1253" spans="1:13" x14ac:dyDescent="0.25">
      <c r="A1253" s="1" t="s">
        <v>16</v>
      </c>
      <c r="B1253" s="3">
        <v>46149</v>
      </c>
      <c r="C1253" s="4">
        <v>0.37311342592592595</v>
      </c>
      <c r="D1253" t="s">
        <v>4</v>
      </c>
      <c r="E1253" t="s">
        <v>32815</v>
      </c>
      <c r="I1253" t="s">
        <v>32986</v>
      </c>
      <c r="J1253" t="s">
        <v>11840</v>
      </c>
      <c r="K1253" t="s">
        <v>32987</v>
      </c>
      <c r="L1253" t="s">
        <v>32988</v>
      </c>
      <c r="M1253" s="2" t="str">
        <f>HYPERLINK(склад2въезд131920212223[[#This Row],[RelativePath]])</f>
        <v>10 Въезд ангар\GA3948333_6_20260507T085717Z.jpg</v>
      </c>
    </row>
    <row r="1254" spans="1:13" x14ac:dyDescent="0.25">
      <c r="A1254" s="1" t="s">
        <v>16</v>
      </c>
      <c r="B1254" s="3">
        <v>46149</v>
      </c>
      <c r="C1254" s="4">
        <v>0.38339120370370372</v>
      </c>
      <c r="D1254" t="s">
        <v>4</v>
      </c>
      <c r="E1254" t="s">
        <v>8</v>
      </c>
      <c r="I1254" t="s">
        <v>32989</v>
      </c>
      <c r="J1254" t="s">
        <v>11840</v>
      </c>
      <c r="K1254" t="s">
        <v>32990</v>
      </c>
      <c r="L1254" t="s">
        <v>32991</v>
      </c>
      <c r="M1254" s="2" t="str">
        <f>HYPERLINK(склад2въезд131920212223[[#This Row],[RelativePath]])</f>
        <v>10 Въезд ангар\GA3948333_6_20260507T091205Z.jpg</v>
      </c>
    </row>
    <row r="1255" spans="1:13" x14ac:dyDescent="0.25">
      <c r="A1255" s="1" t="s">
        <v>16</v>
      </c>
      <c r="B1255" s="3">
        <v>46149</v>
      </c>
      <c r="C1255" s="4">
        <v>0.85476851851851854</v>
      </c>
      <c r="D1255" t="s">
        <v>4</v>
      </c>
      <c r="E1255" t="s">
        <v>8</v>
      </c>
      <c r="I1255" t="s">
        <v>32992</v>
      </c>
      <c r="J1255" t="s">
        <v>11840</v>
      </c>
      <c r="K1255" t="s">
        <v>32993</v>
      </c>
      <c r="L1255" t="s">
        <v>32994</v>
      </c>
      <c r="M1255" s="2" t="str">
        <f>HYPERLINK(склад2въезд131920212223[[#This Row],[RelativePath]])</f>
        <v>10 Въезд ангар\GA3948333_6_20260507T203052Z.jpg</v>
      </c>
    </row>
    <row r="1256" spans="1:13" x14ac:dyDescent="0.25">
      <c r="A1256" s="1" t="s">
        <v>17</v>
      </c>
      <c r="B1256" s="3">
        <v>46150</v>
      </c>
      <c r="C1256" s="4">
        <v>0.34125</v>
      </c>
      <c r="D1256" t="s">
        <v>4</v>
      </c>
      <c r="E1256" t="s">
        <v>27022</v>
      </c>
      <c r="I1256" t="s">
        <v>32995</v>
      </c>
      <c r="J1256" t="s">
        <v>11840</v>
      </c>
      <c r="K1256" t="s">
        <v>32996</v>
      </c>
      <c r="L1256" t="s">
        <v>32997</v>
      </c>
      <c r="M1256" s="2" t="str">
        <f>HYPERLINK(склад2въезд131920212223[[#This Row],[RelativePath]])</f>
        <v>10 Въезд ангар\GA3948333_6_20260508T081124Z.jpg</v>
      </c>
    </row>
    <row r="1257" spans="1:13" x14ac:dyDescent="0.25">
      <c r="A1257" s="1" t="s">
        <v>17</v>
      </c>
      <c r="B1257" s="3">
        <v>46150</v>
      </c>
      <c r="C1257" s="4">
        <v>0.73716435185185181</v>
      </c>
      <c r="D1257" t="s">
        <v>33414</v>
      </c>
      <c r="I1257" t="s">
        <v>32998</v>
      </c>
      <c r="J1257" t="s">
        <v>11840</v>
      </c>
      <c r="K1257" t="s">
        <v>32999</v>
      </c>
      <c r="L1257" t="s">
        <v>33000</v>
      </c>
      <c r="M1257" s="2" t="str">
        <f>HYPERLINK(склад2въезд131920212223[[#This Row],[RelativePath]])</f>
        <v>10 Въезд ангар\GA3948333_6_20260508T174131Z.jpg</v>
      </c>
    </row>
    <row r="1258" spans="1:13" x14ac:dyDescent="0.25">
      <c r="A1258" s="1" t="s">
        <v>18</v>
      </c>
      <c r="B1258" s="3">
        <v>46151</v>
      </c>
      <c r="C1258" s="4">
        <v>0.73527777777777781</v>
      </c>
      <c r="D1258" t="s">
        <v>4</v>
      </c>
      <c r="E1258" t="s">
        <v>8</v>
      </c>
      <c r="I1258" t="s">
        <v>33001</v>
      </c>
      <c r="J1258" t="s">
        <v>11840</v>
      </c>
      <c r="K1258" t="s">
        <v>33002</v>
      </c>
      <c r="L1258" t="s">
        <v>33003</v>
      </c>
      <c r="M1258" s="2" t="str">
        <f>HYPERLINK(склад2въезд131920212223[[#This Row],[RelativePath]])</f>
        <v>10 Въезд ангар\GA3948333_6_20260509T173848Z.jpg</v>
      </c>
    </row>
    <row r="1259" spans="1:13" x14ac:dyDescent="0.25">
      <c r="A1259" s="1" t="s">
        <v>22</v>
      </c>
      <c r="B1259" s="3">
        <v>46152</v>
      </c>
      <c r="C1259" s="4">
        <v>0.7041087962962963</v>
      </c>
      <c r="D1259" t="s">
        <v>4</v>
      </c>
      <c r="E1259" t="s">
        <v>8</v>
      </c>
      <c r="I1259" t="s">
        <v>33004</v>
      </c>
      <c r="J1259" t="s">
        <v>11840</v>
      </c>
      <c r="K1259" t="s">
        <v>33005</v>
      </c>
      <c r="L1259" t="s">
        <v>33006</v>
      </c>
      <c r="M1259" s="2" t="str">
        <f>HYPERLINK(склад2въезд131920212223[[#This Row],[RelativePath]])</f>
        <v>10 Въезд ангар\GA3948333_6_20260510T165355Z.jpg</v>
      </c>
    </row>
    <row r="1260" spans="1:13" x14ac:dyDescent="0.25">
      <c r="A1260" s="1" t="s">
        <v>13</v>
      </c>
      <c r="B1260" s="3">
        <v>46153</v>
      </c>
      <c r="C1260" s="4">
        <v>0.35644675925925928</v>
      </c>
      <c r="D1260" t="s">
        <v>4</v>
      </c>
      <c r="E1260" t="s">
        <v>8</v>
      </c>
      <c r="I1260" t="s">
        <v>33595</v>
      </c>
      <c r="J1260" t="s">
        <v>11840</v>
      </c>
      <c r="K1260" t="s">
        <v>33596</v>
      </c>
      <c r="L1260" t="s">
        <v>33597</v>
      </c>
      <c r="M1260" s="2" t="str">
        <f>HYPERLINK(склад2въезд131920212223[[#This Row],[RelativePath]])</f>
        <v>10 Въезд ангар\GA3948333_6_20260511T083317Z.jpg</v>
      </c>
    </row>
    <row r="1261" spans="1:13" x14ac:dyDescent="0.25">
      <c r="A1261" s="1" t="s">
        <v>13</v>
      </c>
      <c r="B1261" s="3">
        <v>46153</v>
      </c>
      <c r="C1261" s="4">
        <v>0.45420138888888889</v>
      </c>
      <c r="D1261" t="s">
        <v>225</v>
      </c>
      <c r="E1261" t="s">
        <v>3266</v>
      </c>
      <c r="F1261" t="s">
        <v>31667</v>
      </c>
      <c r="I1261" t="s">
        <v>33598</v>
      </c>
      <c r="J1261" t="s">
        <v>11840</v>
      </c>
      <c r="K1261" t="s">
        <v>33599</v>
      </c>
      <c r="L1261" t="s">
        <v>33600</v>
      </c>
      <c r="M1261" s="2" t="str">
        <f>HYPERLINK(склад2въезд131920212223[[#This Row],[RelativePath]])</f>
        <v>10 Въезд ангар\GA3948333_6_20260511T105403Z.jpg</v>
      </c>
    </row>
    <row r="1262" spans="1:13" x14ac:dyDescent="0.25">
      <c r="A1262" s="1" t="s">
        <v>13</v>
      </c>
      <c r="B1262" s="3">
        <v>46153</v>
      </c>
      <c r="C1262" s="4">
        <v>0.86534722222222227</v>
      </c>
      <c r="D1262" t="s">
        <v>4</v>
      </c>
      <c r="E1262" t="s">
        <v>8</v>
      </c>
      <c r="I1262" t="s">
        <v>33601</v>
      </c>
      <c r="J1262" t="s">
        <v>11840</v>
      </c>
      <c r="K1262" t="s">
        <v>33602</v>
      </c>
      <c r="L1262" t="s">
        <v>33603</v>
      </c>
      <c r="M1262" s="2" t="str">
        <f>HYPERLINK(склад2въезд131920212223[[#This Row],[RelativePath]])</f>
        <v>10 Въезд ангар\GA3948333_6_20260511T204606Z.jpg</v>
      </c>
    </row>
    <row r="1263" spans="1:13" x14ac:dyDescent="0.25">
      <c r="A1263" s="1" t="s">
        <v>14</v>
      </c>
      <c r="B1263" s="3">
        <v>46154</v>
      </c>
      <c r="C1263" s="4">
        <v>0.28577546296296297</v>
      </c>
      <c r="D1263" t="s">
        <v>4</v>
      </c>
      <c r="E1263" t="s">
        <v>8</v>
      </c>
      <c r="I1263" t="s">
        <v>33604</v>
      </c>
      <c r="J1263" t="s">
        <v>11840</v>
      </c>
      <c r="K1263" t="s">
        <v>33605</v>
      </c>
      <c r="L1263" t="s">
        <v>33606</v>
      </c>
      <c r="M1263" s="2" t="str">
        <f>HYPERLINK(склад2въезд131920212223[[#This Row],[RelativePath]])</f>
        <v>10 Въезд ангар\GA3948333_6_20260512T065131Z.jpg</v>
      </c>
    </row>
    <row r="1264" spans="1:13" x14ac:dyDescent="0.25">
      <c r="A1264" s="1" t="s">
        <v>14</v>
      </c>
      <c r="B1264" s="3">
        <v>46154</v>
      </c>
      <c r="C1264" s="4">
        <v>0.47583333333333333</v>
      </c>
      <c r="D1264" t="s">
        <v>4</v>
      </c>
      <c r="E1264" t="s">
        <v>18716</v>
      </c>
      <c r="I1264" t="s">
        <v>33607</v>
      </c>
      <c r="J1264" t="s">
        <v>11840</v>
      </c>
      <c r="K1264" t="s">
        <v>33608</v>
      </c>
      <c r="L1264" t="s">
        <v>33609</v>
      </c>
      <c r="M1264" s="2" t="str">
        <f>HYPERLINK(склад2въезд131920212223[[#This Row],[RelativePath]])</f>
        <v>10 Въезд ангар\GA3948333_6_20260512T112512Z.jpg</v>
      </c>
    </row>
    <row r="1265" spans="1:13" x14ac:dyDescent="0.25">
      <c r="A1265" s="1" t="s">
        <v>14</v>
      </c>
      <c r="B1265" s="3">
        <v>46154</v>
      </c>
      <c r="C1265" s="4">
        <v>0.51644675925925931</v>
      </c>
      <c r="D1265" t="s">
        <v>7214</v>
      </c>
      <c r="E1265" t="s">
        <v>1258</v>
      </c>
      <c r="I1265" t="s">
        <v>33610</v>
      </c>
      <c r="J1265" t="s">
        <v>11840</v>
      </c>
      <c r="K1265" t="s">
        <v>33611</v>
      </c>
      <c r="L1265" t="s">
        <v>33612</v>
      </c>
      <c r="M1265" s="2" t="str">
        <f>HYPERLINK(склад2въезд131920212223[[#This Row],[RelativePath]])</f>
        <v>10 Въезд ангар\GA3948333_6_20260512T122341Z.jpg</v>
      </c>
    </row>
    <row r="1266" spans="1:13" x14ac:dyDescent="0.25">
      <c r="A1266" s="1" t="s">
        <v>14</v>
      </c>
      <c r="B1266" s="3">
        <v>46154</v>
      </c>
      <c r="C1266" s="4">
        <v>0.53265046296296292</v>
      </c>
      <c r="D1266" t="s">
        <v>7214</v>
      </c>
      <c r="E1266" t="s">
        <v>86</v>
      </c>
      <c r="I1266" t="s">
        <v>33613</v>
      </c>
      <c r="J1266" t="s">
        <v>11840</v>
      </c>
      <c r="K1266" t="s">
        <v>33614</v>
      </c>
      <c r="L1266" t="s">
        <v>33615</v>
      </c>
      <c r="M1266" s="2" t="str">
        <f>HYPERLINK(склад2въезд131920212223[[#This Row],[RelativePath]])</f>
        <v>10 Въезд ангар\GA3948333_6_20260512T124701Z.jpg</v>
      </c>
    </row>
    <row r="1267" spans="1:13" x14ac:dyDescent="0.25">
      <c r="A1267" s="1" t="s">
        <v>14</v>
      </c>
      <c r="B1267" s="3">
        <v>46154</v>
      </c>
      <c r="C1267" s="4">
        <v>0.59924768518518523</v>
      </c>
      <c r="D1267" t="s">
        <v>225</v>
      </c>
      <c r="E1267" t="s">
        <v>3266</v>
      </c>
      <c r="F1267" t="s">
        <v>31667</v>
      </c>
      <c r="I1267" t="s">
        <v>33616</v>
      </c>
      <c r="J1267" t="s">
        <v>11840</v>
      </c>
      <c r="K1267" t="s">
        <v>33617</v>
      </c>
      <c r="L1267" t="s">
        <v>33618</v>
      </c>
      <c r="M1267" s="2" t="str">
        <f>HYPERLINK(склад2въезд131920212223[[#This Row],[RelativePath]])</f>
        <v>10 Въезд ангар\GA3948333_6_20260512T142255Z.jpg</v>
      </c>
    </row>
    <row r="1268" spans="1:13" x14ac:dyDescent="0.25">
      <c r="A1268" s="1" t="s">
        <v>14</v>
      </c>
      <c r="B1268" s="3">
        <v>46154</v>
      </c>
      <c r="C1268" s="4">
        <v>0.6005787037037037</v>
      </c>
      <c r="D1268" t="s">
        <v>225</v>
      </c>
      <c r="E1268" t="s">
        <v>3266</v>
      </c>
      <c r="F1268" t="s">
        <v>1584</v>
      </c>
      <c r="I1268" t="s">
        <v>33619</v>
      </c>
      <c r="J1268" t="s">
        <v>11840</v>
      </c>
      <c r="K1268" t="s">
        <v>33620</v>
      </c>
      <c r="L1268" t="s">
        <v>33621</v>
      </c>
      <c r="M1268" s="2" t="str">
        <f>HYPERLINK(склад2въезд131920212223[[#This Row],[RelativePath]])</f>
        <v>10 Въезд ангар\GA3948333_6_20260512T142450Z.jpg</v>
      </c>
    </row>
    <row r="1269" spans="1:13" x14ac:dyDescent="0.25">
      <c r="A1269" s="1" t="s">
        <v>14</v>
      </c>
      <c r="B1269" s="3">
        <v>46154</v>
      </c>
      <c r="C1269" s="4">
        <v>0.68812499999999999</v>
      </c>
      <c r="D1269" t="s">
        <v>4</v>
      </c>
      <c r="E1269" t="s">
        <v>18716</v>
      </c>
      <c r="I1269" t="s">
        <v>33622</v>
      </c>
      <c r="J1269" t="s">
        <v>11840</v>
      </c>
      <c r="K1269" t="s">
        <v>33623</v>
      </c>
      <c r="L1269" t="s">
        <v>33624</v>
      </c>
      <c r="M1269" s="2" t="str">
        <f>HYPERLINK(склад2въезд131920212223[[#This Row],[RelativePath]])</f>
        <v>10 Въезд ангар\GA3948333_6_20260512T163054Z.jpg</v>
      </c>
    </row>
    <row r="1270" spans="1:13" x14ac:dyDescent="0.25">
      <c r="A1270" s="1" t="s">
        <v>14</v>
      </c>
      <c r="B1270" s="3">
        <v>46154</v>
      </c>
      <c r="C1270" s="4">
        <v>0.82855324074074077</v>
      </c>
      <c r="D1270" t="s">
        <v>4</v>
      </c>
      <c r="E1270" t="s">
        <v>8</v>
      </c>
      <c r="I1270" t="s">
        <v>33625</v>
      </c>
      <c r="J1270" t="s">
        <v>11840</v>
      </c>
      <c r="K1270" t="s">
        <v>33626</v>
      </c>
      <c r="L1270" t="s">
        <v>33627</v>
      </c>
      <c r="M1270" s="2" t="str">
        <f>HYPERLINK(склад2въезд131920212223[[#This Row],[RelativePath]])</f>
        <v>10 Въезд ангар\GA3948333_6_20260512T195307Z.jpg</v>
      </c>
    </row>
  </sheetData>
  <conditionalFormatting sqref="D1271:D1281 E1271:E1284 G2:H1270 D2:E1270">
    <cfRule type="containsText" dxfId="1007" priority="14" operator="containsText" text="Выезд с территории">
      <formula>NOT(ISERROR(SEARCH("Выезд с территории",D2)))</formula>
    </cfRule>
  </conditionalFormatting>
  <conditionalFormatting sqref="F2:F1270">
    <cfRule type="notContainsText" dxfId="1006" priority="13" operator="notContains" text="порожний">
      <formula>ISERROR(SEARCH("порожний",F2))</formula>
    </cfRule>
  </conditionalFormatting>
  <conditionalFormatting sqref="E2:E1284">
    <cfRule type="containsText" dxfId="1005" priority="11" operator="containsText" text="Газель базы">
      <formula>NOT(ISERROR(SEARCH("Газель базы",E2)))</formula>
    </cfRule>
    <cfRule type="containsText" dxfId="1004" priority="12" operator="containsText" text="Погрузчик базы">
      <formula>NOT(ISERROR(SEARCH("Погрузчик базы",E2)))</formula>
    </cfRule>
  </conditionalFormatting>
  <conditionalFormatting sqref="E2:E1284">
    <cfRule type="containsText" dxfId="1003" priority="10" operator="containsText" text="Трактор базы">
      <formula>NOT(ISERROR(SEARCH("Трактор базы",E2)))</formula>
    </cfRule>
  </conditionalFormatting>
  <conditionalFormatting sqref="A2:C1270">
    <cfRule type="expression" dxfId="1002" priority="9">
      <formula>$A2="пн"</formula>
    </cfRule>
  </conditionalFormatting>
  <conditionalFormatting sqref="A2:C1272">
    <cfRule type="expression" dxfId="1001" priority="3">
      <formula>$A2="вс"</formula>
    </cfRule>
    <cfRule type="expression" dxfId="1000" priority="4">
      <formula>$A2="сб"</formula>
    </cfRule>
    <cfRule type="expression" dxfId="999" priority="5">
      <formula>$A2="пт"</formula>
    </cfRule>
    <cfRule type="expression" dxfId="998" priority="6">
      <formula>$A2="чт"</formula>
    </cfRule>
    <cfRule type="expression" dxfId="997" priority="7">
      <formula>$A2="ср"</formula>
    </cfRule>
    <cfRule type="expression" dxfId="996" priority="8">
      <formula>$A2="вт"</formula>
    </cfRule>
  </conditionalFormatting>
  <conditionalFormatting sqref="D2:D1281">
    <cfRule type="containsText" dxfId="9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81">
    <cfRule type="containsText" dxfId="9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46"/>
  <sheetViews>
    <sheetView zoomScale="90" zoomScaleNormal="90" workbookViewId="0">
      <pane ySplit="1" topLeftCell="A625" activePane="bottomLeft" state="frozen"/>
      <selection pane="bottomLeft" activeCell="I638" sqref="I638:I6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53.28515625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1278</v>
      </c>
      <c r="J2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1280</v>
      </c>
      <c r="J3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1405</v>
      </c>
      <c r="E4" t="s">
        <v>86</v>
      </c>
      <c r="F4" t="s">
        <v>60</v>
      </c>
      <c r="H4" t="s">
        <v>1404</v>
      </c>
      <c r="I4" t="s">
        <v>1282</v>
      </c>
      <c r="J4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1284</v>
      </c>
      <c r="J5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1405</v>
      </c>
      <c r="E6" t="s">
        <v>86</v>
      </c>
      <c r="F6" t="s">
        <v>60</v>
      </c>
      <c r="I6" t="s">
        <v>1286</v>
      </c>
      <c r="J6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1405</v>
      </c>
      <c r="E7" t="s">
        <v>86</v>
      </c>
      <c r="F7" t="s">
        <v>60</v>
      </c>
      <c r="H7" t="s">
        <v>1404</v>
      </c>
      <c r="I7" t="s">
        <v>1288</v>
      </c>
      <c r="J7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1405</v>
      </c>
      <c r="E8" t="s">
        <v>86</v>
      </c>
      <c r="F8" t="s">
        <v>60</v>
      </c>
      <c r="I8" t="s">
        <v>1290</v>
      </c>
      <c r="J8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1405</v>
      </c>
      <c r="E9" t="s">
        <v>86</v>
      </c>
      <c r="F9" t="s">
        <v>60</v>
      </c>
      <c r="H9" t="s">
        <v>1404</v>
      </c>
      <c r="I9" t="s">
        <v>1292</v>
      </c>
      <c r="J9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1294</v>
      </c>
      <c r="J10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1405</v>
      </c>
      <c r="E11" t="s">
        <v>86</v>
      </c>
      <c r="F11" t="s">
        <v>60</v>
      </c>
      <c r="I11" t="s">
        <v>1296</v>
      </c>
      <c r="J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1405</v>
      </c>
      <c r="E12" t="s">
        <v>86</v>
      </c>
      <c r="F12" t="s">
        <v>60</v>
      </c>
      <c r="H12" t="s">
        <v>1404</v>
      </c>
      <c r="I12" t="s">
        <v>1298</v>
      </c>
      <c r="J12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1300</v>
      </c>
      <c r="J13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1405</v>
      </c>
      <c r="E14" t="s">
        <v>86</v>
      </c>
      <c r="F14" t="s">
        <v>60</v>
      </c>
      <c r="H14" t="s">
        <v>1404</v>
      </c>
      <c r="I14" t="s">
        <v>1302</v>
      </c>
      <c r="J14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1304</v>
      </c>
      <c r="J15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1405</v>
      </c>
      <c r="E16" t="s">
        <v>86</v>
      </c>
      <c r="F16" t="s">
        <v>60</v>
      </c>
      <c r="H16" t="s">
        <v>1404</v>
      </c>
      <c r="I16" t="s">
        <v>1306</v>
      </c>
      <c r="J16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1404</v>
      </c>
      <c r="I17" t="s">
        <v>1308</v>
      </c>
      <c r="J17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1257</v>
      </c>
      <c r="E18" t="s">
        <v>55</v>
      </c>
      <c r="F18" t="s">
        <v>58</v>
      </c>
      <c r="I18" t="s">
        <v>1310</v>
      </c>
      <c r="J18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226</v>
      </c>
      <c r="E19" t="s">
        <v>55</v>
      </c>
      <c r="F19" t="s">
        <v>58</v>
      </c>
      <c r="I19" t="s">
        <v>1312</v>
      </c>
      <c r="J19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1406</v>
      </c>
      <c r="E20" t="s">
        <v>55</v>
      </c>
      <c r="F20" t="s">
        <v>58</v>
      </c>
      <c r="I20" t="s">
        <v>1314</v>
      </c>
      <c r="J20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1406</v>
      </c>
      <c r="E21" t="s">
        <v>55</v>
      </c>
      <c r="F21" t="s">
        <v>58</v>
      </c>
      <c r="I21" t="s">
        <v>1316</v>
      </c>
      <c r="J2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1406</v>
      </c>
      <c r="E22" t="s">
        <v>55</v>
      </c>
      <c r="F22" t="s">
        <v>58</v>
      </c>
      <c r="I22" t="s">
        <v>1318</v>
      </c>
      <c r="J22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1406</v>
      </c>
      <c r="E23" t="s">
        <v>55</v>
      </c>
      <c r="F23" t="s">
        <v>58</v>
      </c>
      <c r="I23" t="s">
        <v>1320</v>
      </c>
      <c r="J23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1407</v>
      </c>
      <c r="E24" t="s">
        <v>55</v>
      </c>
      <c r="I24" t="s">
        <v>1322</v>
      </c>
      <c r="J24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226</v>
      </c>
      <c r="E25" t="s">
        <v>55</v>
      </c>
      <c r="F25" t="s">
        <v>58</v>
      </c>
      <c r="I25" t="s">
        <v>1324</v>
      </c>
      <c r="J25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1406</v>
      </c>
      <c r="E26" t="s">
        <v>55</v>
      </c>
      <c r="F26" t="s">
        <v>58</v>
      </c>
      <c r="I26" t="s">
        <v>1326</v>
      </c>
      <c r="J26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1406</v>
      </c>
      <c r="E27" t="s">
        <v>55</v>
      </c>
      <c r="F27" t="s">
        <v>58</v>
      </c>
      <c r="I27" t="s">
        <v>1328</v>
      </c>
      <c r="J27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1276</v>
      </c>
      <c r="I28" t="s">
        <v>1330</v>
      </c>
      <c r="J28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1332</v>
      </c>
      <c r="J29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887</v>
      </c>
      <c r="I30" t="s">
        <v>1334</v>
      </c>
      <c r="J30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1405</v>
      </c>
      <c r="E31" t="s">
        <v>86</v>
      </c>
      <c r="F31" t="s">
        <v>887</v>
      </c>
      <c r="H31" t="s">
        <v>1404</v>
      </c>
      <c r="I31" t="s">
        <v>1336</v>
      </c>
      <c r="J3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1338</v>
      </c>
      <c r="J32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1266</v>
      </c>
      <c r="E33" t="s">
        <v>86</v>
      </c>
      <c r="F33" t="s">
        <v>60</v>
      </c>
      <c r="I33" t="s">
        <v>1340</v>
      </c>
      <c r="J33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1266</v>
      </c>
      <c r="E34" t="s">
        <v>86</v>
      </c>
      <c r="F34" t="s">
        <v>60</v>
      </c>
      <c r="I34" t="s">
        <v>1342</v>
      </c>
      <c r="J34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1266</v>
      </c>
      <c r="E35" t="s">
        <v>86</v>
      </c>
      <c r="F35" t="s">
        <v>60</v>
      </c>
      <c r="I35" t="s">
        <v>1344</v>
      </c>
      <c r="J35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1266</v>
      </c>
      <c r="E36" t="s">
        <v>86</v>
      </c>
      <c r="F36" t="s">
        <v>60</v>
      </c>
      <c r="I36" t="s">
        <v>1346</v>
      </c>
      <c r="J36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1266</v>
      </c>
      <c r="E37" t="s">
        <v>86</v>
      </c>
      <c r="F37" t="s">
        <v>60</v>
      </c>
      <c r="I37" t="s">
        <v>1348</v>
      </c>
      <c r="J37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1350</v>
      </c>
      <c r="J38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1276</v>
      </c>
      <c r="I39" t="s">
        <v>1352</v>
      </c>
      <c r="J39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1354</v>
      </c>
      <c r="J40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225</v>
      </c>
      <c r="E41" t="s">
        <v>86</v>
      </c>
      <c r="F41" t="s">
        <v>60</v>
      </c>
      <c r="H41" t="s">
        <v>1408</v>
      </c>
      <c r="I41" t="s">
        <v>1356</v>
      </c>
      <c r="J4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1257</v>
      </c>
      <c r="E42" t="s">
        <v>66</v>
      </c>
      <c r="F42" t="s">
        <v>69</v>
      </c>
      <c r="I42" t="s">
        <v>1358</v>
      </c>
      <c r="J42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226</v>
      </c>
      <c r="E43" t="s">
        <v>66</v>
      </c>
      <c r="F43" t="s">
        <v>69</v>
      </c>
      <c r="I43" t="s">
        <v>1360</v>
      </c>
      <c r="J43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584</v>
      </c>
      <c r="E44" t="s">
        <v>66</v>
      </c>
      <c r="F44" t="s">
        <v>51</v>
      </c>
      <c r="I44" t="s">
        <v>1362</v>
      </c>
      <c r="J44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1276</v>
      </c>
      <c r="I45" t="s">
        <v>1364</v>
      </c>
      <c r="J45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1366</v>
      </c>
      <c r="J46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1409</v>
      </c>
      <c r="I47" t="s">
        <v>1368</v>
      </c>
      <c r="J47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1410</v>
      </c>
      <c r="I48" t="s">
        <v>1370</v>
      </c>
      <c r="J48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462</v>
      </c>
      <c r="I49" t="s">
        <v>1372</v>
      </c>
      <c r="J49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1276</v>
      </c>
      <c r="I50" t="s">
        <v>1374</v>
      </c>
      <c r="J50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1376</v>
      </c>
      <c r="J5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1378</v>
      </c>
      <c r="J52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1405</v>
      </c>
      <c r="E53" t="s">
        <v>86</v>
      </c>
      <c r="H53" t="s">
        <v>1404</v>
      </c>
      <c r="I53" t="s">
        <v>1380</v>
      </c>
      <c r="J53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1404</v>
      </c>
      <c r="I54" t="s">
        <v>1382</v>
      </c>
      <c r="J54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1384</v>
      </c>
      <c r="J55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1411</v>
      </c>
      <c r="I56" t="s">
        <v>1386</v>
      </c>
      <c r="J56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1411</v>
      </c>
      <c r="I57" t="s">
        <v>1388</v>
      </c>
      <c r="J57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1276</v>
      </c>
      <c r="I58" t="s">
        <v>1390</v>
      </c>
      <c r="J58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1392</v>
      </c>
      <c r="J59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1394</v>
      </c>
      <c r="J60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1276</v>
      </c>
      <c r="I61" t="s">
        <v>1396</v>
      </c>
      <c r="J6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1398</v>
      </c>
      <c r="J62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1400</v>
      </c>
      <c r="J63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1276</v>
      </c>
      <c r="I64" t="s">
        <v>1402</v>
      </c>
      <c r="J64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467</v>
      </c>
      <c r="E65" t="s">
        <v>1258</v>
      </c>
      <c r="F65" t="s">
        <v>2320</v>
      </c>
      <c r="H65" t="s">
        <v>2317</v>
      </c>
      <c r="I65" t="s">
        <v>1996</v>
      </c>
      <c r="J65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467</v>
      </c>
      <c r="E66" t="s">
        <v>465</v>
      </c>
      <c r="F66" t="s">
        <v>58</v>
      </c>
      <c r="H66" t="s">
        <v>2326</v>
      </c>
      <c r="I66" t="s">
        <v>1998</v>
      </c>
      <c r="J66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2336</v>
      </c>
      <c r="E67" t="s">
        <v>2280</v>
      </c>
      <c r="F67" t="s">
        <v>58</v>
      </c>
      <c r="H67" t="s">
        <v>2316</v>
      </c>
      <c r="I67" t="s">
        <v>2000</v>
      </c>
      <c r="J67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1585</v>
      </c>
      <c r="E68" t="s">
        <v>2280</v>
      </c>
      <c r="F68" t="s">
        <v>58</v>
      </c>
      <c r="H68" t="s">
        <v>2316</v>
      </c>
      <c r="I68" t="s">
        <v>2002</v>
      </c>
      <c r="J68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1585</v>
      </c>
      <c r="E69" t="s">
        <v>2280</v>
      </c>
      <c r="F69" t="s">
        <v>58</v>
      </c>
      <c r="H69" t="s">
        <v>2316</v>
      </c>
      <c r="I69" t="s">
        <v>2004</v>
      </c>
      <c r="J69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1585</v>
      </c>
      <c r="E70" t="s">
        <v>2280</v>
      </c>
      <c r="F70" t="s">
        <v>58</v>
      </c>
      <c r="H70" t="s">
        <v>2316</v>
      </c>
      <c r="I70" t="s">
        <v>2006</v>
      </c>
      <c r="J70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1585</v>
      </c>
      <c r="E71" t="s">
        <v>2280</v>
      </c>
      <c r="F71" t="s">
        <v>58</v>
      </c>
      <c r="H71" t="s">
        <v>2316</v>
      </c>
      <c r="I71" t="s">
        <v>2008</v>
      </c>
      <c r="J7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1585</v>
      </c>
      <c r="E72" t="s">
        <v>2280</v>
      </c>
      <c r="F72" t="s">
        <v>58</v>
      </c>
      <c r="H72" t="s">
        <v>2316</v>
      </c>
      <c r="I72" t="s">
        <v>2010</v>
      </c>
      <c r="J72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1585</v>
      </c>
      <c r="E73" t="s">
        <v>2280</v>
      </c>
      <c r="F73" t="s">
        <v>58</v>
      </c>
      <c r="H73" t="s">
        <v>2316</v>
      </c>
      <c r="I73" t="s">
        <v>2012</v>
      </c>
      <c r="J73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2014</v>
      </c>
      <c r="J74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467</v>
      </c>
      <c r="E75" t="s">
        <v>465</v>
      </c>
      <c r="F75" t="s">
        <v>58</v>
      </c>
      <c r="H75" t="s">
        <v>2317</v>
      </c>
      <c r="I75" t="s">
        <v>2016</v>
      </c>
      <c r="J75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467</v>
      </c>
      <c r="E76" t="s">
        <v>1258</v>
      </c>
      <c r="F76" t="s">
        <v>58</v>
      </c>
      <c r="H76" t="s">
        <v>2317</v>
      </c>
      <c r="I76" t="s">
        <v>2018</v>
      </c>
      <c r="J76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467</v>
      </c>
      <c r="E77" t="s">
        <v>1258</v>
      </c>
      <c r="F77" t="s">
        <v>58</v>
      </c>
      <c r="H77" t="s">
        <v>2317</v>
      </c>
      <c r="I77" t="s">
        <v>2020</v>
      </c>
      <c r="J77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2022</v>
      </c>
      <c r="J78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467</v>
      </c>
      <c r="E79" t="s">
        <v>1258</v>
      </c>
      <c r="F79" t="s">
        <v>58</v>
      </c>
      <c r="H79" t="s">
        <v>2317</v>
      </c>
      <c r="I79" t="s">
        <v>2024</v>
      </c>
      <c r="J79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2026</v>
      </c>
      <c r="J80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1590</v>
      </c>
      <c r="I81" t="s">
        <v>2028</v>
      </c>
      <c r="J8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2327</v>
      </c>
      <c r="J82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2331</v>
      </c>
      <c r="I83" t="s">
        <v>2329</v>
      </c>
      <c r="J83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2331</v>
      </c>
      <c r="I84" t="s">
        <v>2030</v>
      </c>
      <c r="J84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2032</v>
      </c>
      <c r="J85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1590</v>
      </c>
      <c r="I86" t="s">
        <v>2034</v>
      </c>
      <c r="J86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1590</v>
      </c>
      <c r="I87" t="s">
        <v>2036</v>
      </c>
      <c r="J87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3164</v>
      </c>
      <c r="J88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467</v>
      </c>
      <c r="E89" t="s">
        <v>465</v>
      </c>
      <c r="F89" t="s">
        <v>3317</v>
      </c>
      <c r="G89">
        <v>2</v>
      </c>
      <c r="H89" t="s">
        <v>3318</v>
      </c>
      <c r="I89" t="s">
        <v>3166</v>
      </c>
      <c r="J89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467</v>
      </c>
      <c r="E90" t="s">
        <v>465</v>
      </c>
      <c r="F90" t="s">
        <v>3317</v>
      </c>
      <c r="G90">
        <v>2</v>
      </c>
      <c r="H90" t="s">
        <v>3318</v>
      </c>
      <c r="I90" t="s">
        <v>3168</v>
      </c>
      <c r="J90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3291</v>
      </c>
      <c r="E91" t="s">
        <v>465</v>
      </c>
      <c r="F91" t="s">
        <v>58</v>
      </c>
      <c r="H91" t="s">
        <v>3319</v>
      </c>
      <c r="I91" t="s">
        <v>3170</v>
      </c>
      <c r="J9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3291</v>
      </c>
      <c r="E92" t="s">
        <v>465</v>
      </c>
      <c r="F92" t="s">
        <v>58</v>
      </c>
      <c r="H92" t="s">
        <v>2295</v>
      </c>
      <c r="I92" t="s">
        <v>3172</v>
      </c>
      <c r="J92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3291</v>
      </c>
      <c r="E93" t="s">
        <v>465</v>
      </c>
      <c r="F93" t="s">
        <v>58</v>
      </c>
      <c r="H93" t="s">
        <v>2295</v>
      </c>
      <c r="I93" t="s">
        <v>3174</v>
      </c>
      <c r="J93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3291</v>
      </c>
      <c r="E94" t="s">
        <v>465</v>
      </c>
      <c r="F94" t="s">
        <v>58</v>
      </c>
      <c r="H94" t="s">
        <v>2295</v>
      </c>
      <c r="I94" t="s">
        <v>3176</v>
      </c>
      <c r="J94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3291</v>
      </c>
      <c r="E95" t="s">
        <v>465</v>
      </c>
      <c r="F95" t="s">
        <v>58</v>
      </c>
      <c r="H95" t="s">
        <v>2295</v>
      </c>
      <c r="I95" t="s">
        <v>3178</v>
      </c>
      <c r="J95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225</v>
      </c>
      <c r="E96" t="s">
        <v>3267</v>
      </c>
      <c r="F96" t="s">
        <v>58</v>
      </c>
      <c r="I96" t="s">
        <v>3180</v>
      </c>
      <c r="J96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225</v>
      </c>
      <c r="E97" t="s">
        <v>3267</v>
      </c>
      <c r="F97" t="s">
        <v>58</v>
      </c>
      <c r="H97" t="s">
        <v>2295</v>
      </c>
      <c r="I97" t="s">
        <v>3182</v>
      </c>
      <c r="J97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225</v>
      </c>
      <c r="E98" t="s">
        <v>3267</v>
      </c>
      <c r="F98" t="s">
        <v>58</v>
      </c>
      <c r="H98" t="s">
        <v>2295</v>
      </c>
      <c r="I98" t="s">
        <v>3184</v>
      </c>
      <c r="J98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225</v>
      </c>
      <c r="E99" t="s">
        <v>3267</v>
      </c>
      <c r="F99" t="s">
        <v>58</v>
      </c>
      <c r="H99" t="s">
        <v>2295</v>
      </c>
      <c r="I99" t="s">
        <v>3186</v>
      </c>
      <c r="J99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3188</v>
      </c>
      <c r="J100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884</v>
      </c>
      <c r="E101" t="s">
        <v>86</v>
      </c>
      <c r="F101" t="s">
        <v>58</v>
      </c>
      <c r="H101" t="s">
        <v>1271</v>
      </c>
      <c r="I101" t="s">
        <v>3190</v>
      </c>
      <c r="J10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884</v>
      </c>
      <c r="E102" t="s">
        <v>86</v>
      </c>
      <c r="F102" t="s">
        <v>58</v>
      </c>
      <c r="H102" t="s">
        <v>3320</v>
      </c>
      <c r="I102" t="s">
        <v>3192</v>
      </c>
      <c r="J102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884</v>
      </c>
      <c r="E103" t="s">
        <v>86</v>
      </c>
      <c r="F103" t="s">
        <v>58</v>
      </c>
      <c r="H103" t="s">
        <v>3320</v>
      </c>
      <c r="I103" t="s">
        <v>3194</v>
      </c>
      <c r="J103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467</v>
      </c>
      <c r="E104" t="s">
        <v>1258</v>
      </c>
      <c r="F104" t="s">
        <v>58</v>
      </c>
      <c r="I104" t="s">
        <v>3196</v>
      </c>
      <c r="J104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3198</v>
      </c>
      <c r="J105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3200</v>
      </c>
      <c r="J106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1590</v>
      </c>
      <c r="I107" t="s">
        <v>3356</v>
      </c>
      <c r="J107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1590</v>
      </c>
      <c r="I108" t="s">
        <v>3811</v>
      </c>
      <c r="J108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1590</v>
      </c>
      <c r="I109" t="s">
        <v>3813</v>
      </c>
      <c r="J109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4006</v>
      </c>
      <c r="I110" t="s">
        <v>3815</v>
      </c>
      <c r="J110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2397</v>
      </c>
      <c r="E111" t="s">
        <v>86</v>
      </c>
      <c r="F111" t="s">
        <v>4006</v>
      </c>
      <c r="I111" t="s">
        <v>3817</v>
      </c>
      <c r="J1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1590</v>
      </c>
      <c r="I112" t="s">
        <v>3819</v>
      </c>
      <c r="J112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4042</v>
      </c>
      <c r="H113" t="s">
        <v>4043</v>
      </c>
      <c r="I113" t="s">
        <v>3821</v>
      </c>
      <c r="J113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1590</v>
      </c>
      <c r="I114" t="s">
        <v>3823</v>
      </c>
      <c r="J114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4145</v>
      </c>
      <c r="E115" t="s">
        <v>4143</v>
      </c>
      <c r="F115" t="s">
        <v>3308</v>
      </c>
      <c r="I115" t="s">
        <v>4094</v>
      </c>
      <c r="J115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4145</v>
      </c>
      <c r="E116" t="s">
        <v>4143</v>
      </c>
      <c r="F116" t="s">
        <v>3308</v>
      </c>
      <c r="H116" t="s">
        <v>2295</v>
      </c>
      <c r="I116" t="s">
        <v>4096</v>
      </c>
      <c r="J116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4145</v>
      </c>
      <c r="E117" t="s">
        <v>4143</v>
      </c>
      <c r="F117" t="s">
        <v>3308</v>
      </c>
      <c r="H117" t="s">
        <v>2295</v>
      </c>
      <c r="I117" t="s">
        <v>4098</v>
      </c>
      <c r="J117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4145</v>
      </c>
      <c r="E118" t="s">
        <v>4143</v>
      </c>
      <c r="F118" t="s">
        <v>3308</v>
      </c>
      <c r="H118" t="s">
        <v>2295</v>
      </c>
      <c r="I118" t="s">
        <v>4100</v>
      </c>
      <c r="J118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4145</v>
      </c>
      <c r="E119" t="s">
        <v>4143</v>
      </c>
      <c r="F119" t="s">
        <v>3308</v>
      </c>
      <c r="H119" t="s">
        <v>2295</v>
      </c>
      <c r="I119" t="s">
        <v>4102</v>
      </c>
      <c r="J119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3310</v>
      </c>
      <c r="E120" t="s">
        <v>4143</v>
      </c>
      <c r="F120" t="s">
        <v>3308</v>
      </c>
      <c r="I120" t="s">
        <v>4104</v>
      </c>
      <c r="J120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884</v>
      </c>
      <c r="E121" t="s">
        <v>86</v>
      </c>
      <c r="F121" t="s">
        <v>58</v>
      </c>
      <c r="H121" t="s">
        <v>1271</v>
      </c>
      <c r="I121" t="s">
        <v>4278</v>
      </c>
      <c r="J12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884</v>
      </c>
      <c r="E122" t="s">
        <v>86</v>
      </c>
      <c r="F122" t="s">
        <v>58</v>
      </c>
      <c r="H122" t="s">
        <v>1271</v>
      </c>
      <c r="I122" t="s">
        <v>4280</v>
      </c>
      <c r="J122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462</v>
      </c>
      <c r="H123" t="s">
        <v>4007</v>
      </c>
      <c r="I123" t="s">
        <v>4411</v>
      </c>
      <c r="J123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462</v>
      </c>
      <c r="H124" t="s">
        <v>4007</v>
      </c>
      <c r="I124" t="s">
        <v>4413</v>
      </c>
      <c r="J124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462</v>
      </c>
      <c r="H125" t="s">
        <v>4007</v>
      </c>
      <c r="I125" t="s">
        <v>4415</v>
      </c>
      <c r="J125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462</v>
      </c>
      <c r="H126" t="s">
        <v>4007</v>
      </c>
      <c r="I126" t="s">
        <v>4417</v>
      </c>
      <c r="J126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4832</v>
      </c>
      <c r="E127" t="s">
        <v>58</v>
      </c>
      <c r="H127" t="s">
        <v>4833</v>
      </c>
      <c r="I127" t="s">
        <v>4419</v>
      </c>
      <c r="J127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4832</v>
      </c>
      <c r="E128" t="s">
        <v>58</v>
      </c>
      <c r="H128" t="s">
        <v>2295</v>
      </c>
      <c r="I128" t="s">
        <v>4421</v>
      </c>
      <c r="J128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4832</v>
      </c>
      <c r="E129" t="s">
        <v>58</v>
      </c>
      <c r="H129" t="s">
        <v>2295</v>
      </c>
      <c r="I129" t="s">
        <v>4423</v>
      </c>
      <c r="J129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4832</v>
      </c>
      <c r="E130" t="s">
        <v>58</v>
      </c>
      <c r="H130" t="s">
        <v>2295</v>
      </c>
      <c r="I130" t="s">
        <v>4425</v>
      </c>
      <c r="J130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884</v>
      </c>
      <c r="E131" t="s">
        <v>86</v>
      </c>
      <c r="F131" t="s">
        <v>58</v>
      </c>
      <c r="H131" t="s">
        <v>1271</v>
      </c>
      <c r="I131" t="s">
        <v>4632</v>
      </c>
      <c r="J13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4634</v>
      </c>
      <c r="J132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4636</v>
      </c>
      <c r="J133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1257</v>
      </c>
      <c r="E134" t="s">
        <v>4815</v>
      </c>
      <c r="F134" t="s">
        <v>4834</v>
      </c>
      <c r="H134" t="s">
        <v>4812</v>
      </c>
      <c r="I134" t="s">
        <v>4773</v>
      </c>
      <c r="J134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4835</v>
      </c>
      <c r="E135" t="s">
        <v>4815</v>
      </c>
      <c r="I135" t="s">
        <v>4775</v>
      </c>
      <c r="J135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225</v>
      </c>
      <c r="E136" t="s">
        <v>4815</v>
      </c>
      <c r="F136" t="s">
        <v>4836</v>
      </c>
      <c r="H136" t="s">
        <v>2295</v>
      </c>
      <c r="I136" t="s">
        <v>4777</v>
      </c>
      <c r="J136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225</v>
      </c>
      <c r="E137" t="s">
        <v>4815</v>
      </c>
      <c r="F137" t="s">
        <v>4836</v>
      </c>
      <c r="H137" t="s">
        <v>2295</v>
      </c>
      <c r="I137" t="s">
        <v>4779</v>
      </c>
      <c r="J137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225</v>
      </c>
      <c r="E138" t="s">
        <v>4815</v>
      </c>
      <c r="F138" t="s">
        <v>4836</v>
      </c>
      <c r="H138" t="s">
        <v>2295</v>
      </c>
      <c r="I138" t="s">
        <v>4781</v>
      </c>
      <c r="J138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225</v>
      </c>
      <c r="E139" t="s">
        <v>4815</v>
      </c>
      <c r="F139" t="s">
        <v>4836</v>
      </c>
      <c r="H139" t="s">
        <v>2295</v>
      </c>
      <c r="I139" t="s">
        <v>4783</v>
      </c>
      <c r="J139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225</v>
      </c>
      <c r="E140" t="s">
        <v>4815</v>
      </c>
      <c r="F140" t="s">
        <v>4836</v>
      </c>
      <c r="H140" t="s">
        <v>2295</v>
      </c>
      <c r="I140" t="s">
        <v>4785</v>
      </c>
      <c r="J140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225</v>
      </c>
      <c r="E141" t="s">
        <v>4815</v>
      </c>
      <c r="F141" t="s">
        <v>4836</v>
      </c>
      <c r="H141" t="s">
        <v>2295</v>
      </c>
      <c r="I141" t="s">
        <v>4787</v>
      </c>
      <c r="J14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225</v>
      </c>
      <c r="E142" t="s">
        <v>4815</v>
      </c>
      <c r="F142" t="s">
        <v>4836</v>
      </c>
      <c r="H142" t="s">
        <v>2295</v>
      </c>
      <c r="I142" t="s">
        <v>4789</v>
      </c>
      <c r="J142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225</v>
      </c>
      <c r="E143" t="s">
        <v>4815</v>
      </c>
      <c r="F143" t="s">
        <v>4836</v>
      </c>
      <c r="H143" t="s">
        <v>2295</v>
      </c>
      <c r="I143" t="s">
        <v>4791</v>
      </c>
      <c r="J143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584</v>
      </c>
      <c r="E144" t="s">
        <v>4815</v>
      </c>
      <c r="F144" t="s">
        <v>4836</v>
      </c>
      <c r="I144" t="s">
        <v>4793</v>
      </c>
      <c r="J144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1257</v>
      </c>
      <c r="E145" t="s">
        <v>4815</v>
      </c>
      <c r="F145" t="s">
        <v>1260</v>
      </c>
      <c r="I145" t="s">
        <v>4795</v>
      </c>
      <c r="J145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226</v>
      </c>
      <c r="E146" t="s">
        <v>4815</v>
      </c>
      <c r="F146" t="s">
        <v>58</v>
      </c>
      <c r="I146" t="s">
        <v>4797</v>
      </c>
      <c r="J146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226</v>
      </c>
      <c r="E147" t="s">
        <v>4815</v>
      </c>
      <c r="F147" t="s">
        <v>58</v>
      </c>
      <c r="H147" t="s">
        <v>2295</v>
      </c>
      <c r="I147" t="s">
        <v>4799</v>
      </c>
      <c r="J147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226</v>
      </c>
      <c r="E148" t="s">
        <v>4815</v>
      </c>
      <c r="F148" t="s">
        <v>58</v>
      </c>
      <c r="H148" t="s">
        <v>2295</v>
      </c>
      <c r="I148" t="s">
        <v>4801</v>
      </c>
      <c r="J148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226</v>
      </c>
      <c r="E149" t="s">
        <v>4815</v>
      </c>
      <c r="F149" t="s">
        <v>58</v>
      </c>
      <c r="H149" t="s">
        <v>2295</v>
      </c>
      <c r="I149" t="s">
        <v>4803</v>
      </c>
      <c r="J149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584</v>
      </c>
      <c r="E150" t="s">
        <v>4815</v>
      </c>
      <c r="F150" t="s">
        <v>4837</v>
      </c>
      <c r="I150" t="s">
        <v>4805</v>
      </c>
      <c r="J150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4807</v>
      </c>
      <c r="J15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1590</v>
      </c>
      <c r="E152" t="s">
        <v>8</v>
      </c>
      <c r="I152" t="s">
        <v>4889</v>
      </c>
      <c r="J152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4942</v>
      </c>
      <c r="F153" t="s">
        <v>51</v>
      </c>
      <c r="I153" t="s">
        <v>5066</v>
      </c>
      <c r="J153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5089</v>
      </c>
      <c r="I154" t="s">
        <v>5068</v>
      </c>
      <c r="J154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5070</v>
      </c>
      <c r="J155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1590</v>
      </c>
      <c r="E156" t="s">
        <v>8</v>
      </c>
      <c r="I156" t="s">
        <v>5165</v>
      </c>
      <c r="J156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1590</v>
      </c>
      <c r="E157" t="s">
        <v>8</v>
      </c>
      <c r="I157" t="s">
        <v>5297</v>
      </c>
      <c r="J157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4303</v>
      </c>
      <c r="F158" t="s">
        <v>2303</v>
      </c>
      <c r="H158" t="s">
        <v>2313</v>
      </c>
      <c r="I158" t="s">
        <v>5513</v>
      </c>
      <c r="J158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4303</v>
      </c>
      <c r="F159" t="s">
        <v>2303</v>
      </c>
      <c r="H159" t="s">
        <v>2295</v>
      </c>
      <c r="I159" t="s">
        <v>5515</v>
      </c>
      <c r="J159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5571</v>
      </c>
      <c r="E160" t="s">
        <v>4303</v>
      </c>
      <c r="F160" t="s">
        <v>5348</v>
      </c>
      <c r="I160" t="s">
        <v>5517</v>
      </c>
      <c r="J160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4303</v>
      </c>
      <c r="F161" t="s">
        <v>2320</v>
      </c>
      <c r="H161" t="s">
        <v>2313</v>
      </c>
      <c r="I161" t="s">
        <v>5519</v>
      </c>
      <c r="J16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4303</v>
      </c>
      <c r="F162" t="s">
        <v>2320</v>
      </c>
      <c r="H162" t="s">
        <v>2295</v>
      </c>
      <c r="I162" t="s">
        <v>5521</v>
      </c>
      <c r="J162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5523</v>
      </c>
      <c r="J163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1590</v>
      </c>
      <c r="E164" t="s">
        <v>8</v>
      </c>
      <c r="I164" t="s">
        <v>5525</v>
      </c>
      <c r="J164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1590</v>
      </c>
      <c r="E165" t="s">
        <v>8</v>
      </c>
      <c r="I165" t="s">
        <v>5597</v>
      </c>
      <c r="J165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1590</v>
      </c>
      <c r="E166" t="s">
        <v>8</v>
      </c>
      <c r="I166" t="s">
        <v>5674</v>
      </c>
      <c r="J166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1590</v>
      </c>
      <c r="E167" t="s">
        <v>8</v>
      </c>
      <c r="I167" t="s">
        <v>5676</v>
      </c>
      <c r="J167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226</v>
      </c>
      <c r="E168" t="s">
        <v>86</v>
      </c>
      <c r="F168" t="s">
        <v>60</v>
      </c>
      <c r="H168" t="s">
        <v>4007</v>
      </c>
      <c r="I168" t="s">
        <v>5863</v>
      </c>
      <c r="J168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226</v>
      </c>
      <c r="E169" t="s">
        <v>86</v>
      </c>
      <c r="F169" t="s">
        <v>60</v>
      </c>
      <c r="H169" t="s">
        <v>4007</v>
      </c>
      <c r="I169" t="s">
        <v>5865</v>
      </c>
      <c r="J169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226</v>
      </c>
      <c r="E170" t="s">
        <v>86</v>
      </c>
      <c r="F170" t="s">
        <v>60</v>
      </c>
      <c r="H170" t="s">
        <v>4007</v>
      </c>
      <c r="I170" t="s">
        <v>5867</v>
      </c>
      <c r="J170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5869</v>
      </c>
      <c r="J17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6028</v>
      </c>
      <c r="I172" t="s">
        <v>5871</v>
      </c>
      <c r="J172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6028</v>
      </c>
      <c r="H173" t="s">
        <v>2295</v>
      </c>
      <c r="I173" t="s">
        <v>5873</v>
      </c>
      <c r="J173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6028</v>
      </c>
      <c r="I174" t="s">
        <v>5875</v>
      </c>
      <c r="J174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6029</v>
      </c>
      <c r="I175" t="s">
        <v>5877</v>
      </c>
      <c r="J175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3268</v>
      </c>
      <c r="F176" t="s">
        <v>3315</v>
      </c>
      <c r="I176" t="s">
        <v>5879</v>
      </c>
      <c r="J176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584</v>
      </c>
      <c r="E177" t="s">
        <v>3268</v>
      </c>
      <c r="F177" t="s">
        <v>3315</v>
      </c>
      <c r="I177" t="s">
        <v>5881</v>
      </c>
      <c r="J177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225</v>
      </c>
      <c r="E178" t="s">
        <v>86</v>
      </c>
      <c r="F178" t="s">
        <v>6034</v>
      </c>
      <c r="I178" t="s">
        <v>6053</v>
      </c>
      <c r="J178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6029</v>
      </c>
      <c r="I179" t="s">
        <v>6055</v>
      </c>
      <c r="J179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1257</v>
      </c>
      <c r="E180" t="s">
        <v>3268</v>
      </c>
      <c r="F180" t="s">
        <v>3980</v>
      </c>
      <c r="I180" t="s">
        <v>6057</v>
      </c>
      <c r="J180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1257</v>
      </c>
      <c r="E181" t="s">
        <v>3268</v>
      </c>
      <c r="F181" t="s">
        <v>3980</v>
      </c>
      <c r="H181" t="s">
        <v>2295</v>
      </c>
      <c r="I181" t="s">
        <v>6059</v>
      </c>
      <c r="J18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3298</v>
      </c>
      <c r="E182" t="s">
        <v>86</v>
      </c>
      <c r="F182" t="s">
        <v>462</v>
      </c>
      <c r="I182" t="s">
        <v>6061</v>
      </c>
      <c r="J182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3298</v>
      </c>
      <c r="E183" t="s">
        <v>86</v>
      </c>
      <c r="F183" t="s">
        <v>462</v>
      </c>
      <c r="H183" t="s">
        <v>2295</v>
      </c>
      <c r="I183" t="s">
        <v>6063</v>
      </c>
      <c r="J183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6163</v>
      </c>
      <c r="E184" t="s">
        <v>465</v>
      </c>
      <c r="I184" t="s">
        <v>6065</v>
      </c>
      <c r="J184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584</v>
      </c>
      <c r="E185" t="s">
        <v>3268</v>
      </c>
      <c r="F185" t="s">
        <v>3980</v>
      </c>
      <c r="I185" t="s">
        <v>6067</v>
      </c>
      <c r="J185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3298</v>
      </c>
      <c r="E186" t="s">
        <v>86</v>
      </c>
      <c r="F186" t="s">
        <v>462</v>
      </c>
      <c r="I186" t="s">
        <v>6069</v>
      </c>
      <c r="J186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6071</v>
      </c>
      <c r="J187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6300</v>
      </c>
      <c r="E188" t="s">
        <v>5182</v>
      </c>
      <c r="F188" t="s">
        <v>3980</v>
      </c>
      <c r="I188" t="s">
        <v>6229</v>
      </c>
      <c r="J188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6303</v>
      </c>
      <c r="I189" t="s">
        <v>6231</v>
      </c>
      <c r="J189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6233</v>
      </c>
      <c r="J190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226</v>
      </c>
      <c r="E191" t="s">
        <v>70</v>
      </c>
      <c r="F191" t="s">
        <v>58</v>
      </c>
      <c r="H191" t="s">
        <v>6549</v>
      </c>
      <c r="I191" t="s">
        <v>6388</v>
      </c>
      <c r="J19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226</v>
      </c>
      <c r="E192" t="s">
        <v>70</v>
      </c>
      <c r="F192" t="s">
        <v>58</v>
      </c>
      <c r="H192" t="s">
        <v>2295</v>
      </c>
      <c r="I192" t="s">
        <v>6390</v>
      </c>
      <c r="J192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226</v>
      </c>
      <c r="E193" t="s">
        <v>70</v>
      </c>
      <c r="F193" t="s">
        <v>58</v>
      </c>
      <c r="H193" t="s">
        <v>2295</v>
      </c>
      <c r="I193" t="s">
        <v>6392</v>
      </c>
      <c r="J193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226</v>
      </c>
      <c r="E194" t="s">
        <v>70</v>
      </c>
      <c r="F194" t="s">
        <v>58</v>
      </c>
      <c r="H194" t="s">
        <v>2295</v>
      </c>
      <c r="I194" t="s">
        <v>6394</v>
      </c>
      <c r="J194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226</v>
      </c>
      <c r="E195" t="s">
        <v>70</v>
      </c>
      <c r="F195" t="s">
        <v>58</v>
      </c>
      <c r="H195" t="s">
        <v>2295</v>
      </c>
      <c r="I195" t="s">
        <v>6396</v>
      </c>
      <c r="J195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226</v>
      </c>
      <c r="E196" t="s">
        <v>70</v>
      </c>
      <c r="F196" t="s">
        <v>58</v>
      </c>
      <c r="H196" t="s">
        <v>2295</v>
      </c>
      <c r="I196" t="s">
        <v>6398</v>
      </c>
      <c r="J196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584</v>
      </c>
      <c r="E197" t="s">
        <v>70</v>
      </c>
      <c r="F197" t="s">
        <v>51</v>
      </c>
      <c r="I197" t="s">
        <v>6400</v>
      </c>
      <c r="J197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584</v>
      </c>
      <c r="E198" t="s">
        <v>6550</v>
      </c>
      <c r="F198" t="s">
        <v>1272</v>
      </c>
      <c r="I198" t="s">
        <v>6402</v>
      </c>
      <c r="J198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6303</v>
      </c>
      <c r="I199" t="s">
        <v>6404</v>
      </c>
      <c r="J199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6303</v>
      </c>
      <c r="I200" t="s">
        <v>6406</v>
      </c>
      <c r="J200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1590</v>
      </c>
      <c r="E201" t="s">
        <v>8</v>
      </c>
      <c r="I201" t="s">
        <v>6408</v>
      </c>
      <c r="J20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6303</v>
      </c>
      <c r="I202" t="s">
        <v>6410</v>
      </c>
      <c r="J202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6303</v>
      </c>
      <c r="I203" t="s">
        <v>6412</v>
      </c>
      <c r="J203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1590</v>
      </c>
      <c r="E204" t="s">
        <v>8</v>
      </c>
      <c r="I204" t="s">
        <v>6618</v>
      </c>
      <c r="J204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1590</v>
      </c>
      <c r="E205" t="s">
        <v>8</v>
      </c>
      <c r="I205" t="s">
        <v>6620</v>
      </c>
      <c r="J205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1590</v>
      </c>
      <c r="E206" t="s">
        <v>8</v>
      </c>
      <c r="I206" t="s">
        <v>6622</v>
      </c>
      <c r="J206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6303</v>
      </c>
      <c r="I207" t="s">
        <v>6840</v>
      </c>
      <c r="J207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6303</v>
      </c>
      <c r="I208" t="s">
        <v>6842</v>
      </c>
      <c r="J208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6303</v>
      </c>
      <c r="I209" t="s">
        <v>6844</v>
      </c>
      <c r="J209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6303</v>
      </c>
      <c r="I210" t="s">
        <v>6846</v>
      </c>
      <c r="J210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6303</v>
      </c>
      <c r="I211" t="s">
        <v>6848</v>
      </c>
      <c r="J2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6303</v>
      </c>
      <c r="I212" t="s">
        <v>6850</v>
      </c>
      <c r="J212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6303</v>
      </c>
      <c r="I213" t="s">
        <v>6852</v>
      </c>
      <c r="J213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1590</v>
      </c>
      <c r="E214" t="s">
        <v>8</v>
      </c>
      <c r="I214" t="s">
        <v>6854</v>
      </c>
      <c r="J214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6303</v>
      </c>
      <c r="I215" t="s">
        <v>6856</v>
      </c>
      <c r="J215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6932</v>
      </c>
      <c r="I216" t="s">
        <v>6858</v>
      </c>
      <c r="J216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1590</v>
      </c>
      <c r="E217" t="s">
        <v>8</v>
      </c>
      <c r="I217" t="s">
        <v>6860</v>
      </c>
      <c r="J217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5571</v>
      </c>
      <c r="E218" t="s">
        <v>4303</v>
      </c>
      <c r="F218" t="s">
        <v>7204</v>
      </c>
      <c r="I218" t="s">
        <v>7139</v>
      </c>
      <c r="J218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585</v>
      </c>
      <c r="E219" t="s">
        <v>4303</v>
      </c>
      <c r="I219" t="s">
        <v>7141</v>
      </c>
      <c r="J219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585</v>
      </c>
      <c r="E220" t="s">
        <v>4303</v>
      </c>
      <c r="I220" t="s">
        <v>7143</v>
      </c>
      <c r="J220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585</v>
      </c>
      <c r="E221" t="s">
        <v>4303</v>
      </c>
      <c r="I221" t="s">
        <v>7145</v>
      </c>
      <c r="J22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5571</v>
      </c>
      <c r="E222" t="s">
        <v>4303</v>
      </c>
      <c r="F222" t="s">
        <v>7216</v>
      </c>
      <c r="I222" t="s">
        <v>7147</v>
      </c>
      <c r="J222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7149</v>
      </c>
      <c r="J223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585</v>
      </c>
      <c r="E224" t="s">
        <v>4303</v>
      </c>
      <c r="I224" t="s">
        <v>7151</v>
      </c>
      <c r="J224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585</v>
      </c>
      <c r="E225" t="s">
        <v>4303</v>
      </c>
      <c r="I225" t="s">
        <v>7153</v>
      </c>
      <c r="J225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585</v>
      </c>
      <c r="E226" t="s">
        <v>4303</v>
      </c>
      <c r="I226" t="s">
        <v>7155</v>
      </c>
      <c r="J226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585</v>
      </c>
      <c r="E227" t="s">
        <v>4303</v>
      </c>
      <c r="I227" t="s">
        <v>7157</v>
      </c>
      <c r="J227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7159</v>
      </c>
      <c r="J228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1590</v>
      </c>
      <c r="E229" t="s">
        <v>8</v>
      </c>
      <c r="I229" t="s">
        <v>7298</v>
      </c>
      <c r="J229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7469</v>
      </c>
      <c r="J230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585</v>
      </c>
      <c r="E231" t="s">
        <v>4303</v>
      </c>
      <c r="I231" t="s">
        <v>7471</v>
      </c>
      <c r="J23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585</v>
      </c>
      <c r="E232" t="s">
        <v>4303</v>
      </c>
      <c r="I232" t="s">
        <v>7473</v>
      </c>
      <c r="J232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585</v>
      </c>
      <c r="E233" t="s">
        <v>4303</v>
      </c>
      <c r="I233" t="s">
        <v>7475</v>
      </c>
      <c r="J233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585</v>
      </c>
      <c r="E234" t="s">
        <v>4303</v>
      </c>
      <c r="I234" t="s">
        <v>7477</v>
      </c>
      <c r="J234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585</v>
      </c>
      <c r="E235" t="s">
        <v>4303</v>
      </c>
      <c r="I235" t="s">
        <v>7479</v>
      </c>
      <c r="J235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7481</v>
      </c>
      <c r="J236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1590</v>
      </c>
      <c r="E237" t="s">
        <v>8</v>
      </c>
      <c r="I237" t="s">
        <v>7581</v>
      </c>
      <c r="J237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1590</v>
      </c>
      <c r="E238" t="s">
        <v>8</v>
      </c>
      <c r="I238" t="s">
        <v>7582</v>
      </c>
      <c r="J238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1590</v>
      </c>
      <c r="E239" t="s">
        <v>8</v>
      </c>
      <c r="I239" t="s">
        <v>7714</v>
      </c>
      <c r="J239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5571</v>
      </c>
      <c r="E240" t="s">
        <v>4303</v>
      </c>
      <c r="I240" t="s">
        <v>7716</v>
      </c>
      <c r="J240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5571</v>
      </c>
      <c r="E241" t="s">
        <v>4303</v>
      </c>
      <c r="H241" t="s">
        <v>2295</v>
      </c>
      <c r="I241" t="s">
        <v>7718</v>
      </c>
      <c r="J24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5571</v>
      </c>
      <c r="E242" t="s">
        <v>4303</v>
      </c>
      <c r="F242" t="s">
        <v>7216</v>
      </c>
      <c r="I242" t="s">
        <v>7720</v>
      </c>
      <c r="J242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7910</v>
      </c>
      <c r="J243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5571</v>
      </c>
      <c r="E244" t="s">
        <v>4303</v>
      </c>
      <c r="F244" t="s">
        <v>7216</v>
      </c>
      <c r="I244" t="s">
        <v>7912</v>
      </c>
      <c r="J244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585</v>
      </c>
      <c r="E245" t="s">
        <v>4303</v>
      </c>
      <c r="I245" t="s">
        <v>7914</v>
      </c>
      <c r="J245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585</v>
      </c>
      <c r="E246" t="s">
        <v>4303</v>
      </c>
      <c r="I246" t="s">
        <v>7916</v>
      </c>
      <c r="J246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585</v>
      </c>
      <c r="E247" t="s">
        <v>4303</v>
      </c>
      <c r="I247" t="s">
        <v>7918</v>
      </c>
      <c r="J247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585</v>
      </c>
      <c r="E248" t="s">
        <v>4303</v>
      </c>
      <c r="I248" t="s">
        <v>7920</v>
      </c>
      <c r="J248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585</v>
      </c>
      <c r="E249" t="s">
        <v>4303</v>
      </c>
      <c r="I249" t="s">
        <v>8193</v>
      </c>
      <c r="J249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585</v>
      </c>
      <c r="E250" t="s">
        <v>4303</v>
      </c>
      <c r="I250" t="s">
        <v>8195</v>
      </c>
      <c r="J250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585</v>
      </c>
      <c r="E251" t="s">
        <v>4303</v>
      </c>
      <c r="I251" t="s">
        <v>8197</v>
      </c>
      <c r="J25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585</v>
      </c>
      <c r="E252" t="s">
        <v>4303</v>
      </c>
      <c r="I252" t="s">
        <v>8199</v>
      </c>
      <c r="J252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585</v>
      </c>
      <c r="E253" t="s">
        <v>4303</v>
      </c>
      <c r="I253" t="s">
        <v>8201</v>
      </c>
      <c r="J253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585</v>
      </c>
      <c r="E254" t="s">
        <v>4303</v>
      </c>
      <c r="I254" t="s">
        <v>8203</v>
      </c>
      <c r="J254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585</v>
      </c>
      <c r="E255" t="s">
        <v>4303</v>
      </c>
      <c r="I255" t="s">
        <v>8205</v>
      </c>
      <c r="J255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585</v>
      </c>
      <c r="E256" t="s">
        <v>4303</v>
      </c>
      <c r="I256" t="s">
        <v>8207</v>
      </c>
      <c r="J256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1590</v>
      </c>
      <c r="E257" t="s">
        <v>8</v>
      </c>
      <c r="I257" t="s">
        <v>8249</v>
      </c>
      <c r="J257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1590</v>
      </c>
      <c r="E258" t="s">
        <v>8</v>
      </c>
      <c r="I258" t="s">
        <v>8251</v>
      </c>
      <c r="J258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8385</v>
      </c>
      <c r="E259" t="s">
        <v>465</v>
      </c>
      <c r="I259" t="s">
        <v>8360</v>
      </c>
      <c r="J259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8386</v>
      </c>
      <c r="E260" t="s">
        <v>465</v>
      </c>
      <c r="I260" t="s">
        <v>8362</v>
      </c>
      <c r="J260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1590</v>
      </c>
      <c r="E261" t="s">
        <v>8</v>
      </c>
      <c r="I261" t="s">
        <v>8538</v>
      </c>
      <c r="J26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1590</v>
      </c>
      <c r="E262" t="s">
        <v>8</v>
      </c>
      <c r="I262" t="s">
        <v>8540</v>
      </c>
      <c r="J262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1590</v>
      </c>
      <c r="E263" t="s">
        <v>8</v>
      </c>
      <c r="I263" t="s">
        <v>8643</v>
      </c>
      <c r="J263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1590</v>
      </c>
      <c r="E264" t="s">
        <v>8</v>
      </c>
      <c r="I264" t="s">
        <v>8645</v>
      </c>
      <c r="J264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1590</v>
      </c>
      <c r="E265" t="s">
        <v>8</v>
      </c>
      <c r="I265" t="s">
        <v>8694</v>
      </c>
      <c r="J265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8762</v>
      </c>
      <c r="I266" t="s">
        <v>8760</v>
      </c>
      <c r="J266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1590</v>
      </c>
      <c r="E267" t="s">
        <v>8</v>
      </c>
      <c r="I267" t="s">
        <v>8869</v>
      </c>
      <c r="J267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226</v>
      </c>
      <c r="E268" t="s">
        <v>8966</v>
      </c>
      <c r="F268" t="s">
        <v>60</v>
      </c>
      <c r="I268" t="s">
        <v>8871</v>
      </c>
      <c r="J268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226</v>
      </c>
      <c r="E269" t="s">
        <v>8966</v>
      </c>
      <c r="F269" t="s">
        <v>60</v>
      </c>
      <c r="H269" t="s">
        <v>2295</v>
      </c>
      <c r="I269" t="s">
        <v>8873</v>
      </c>
      <c r="J269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226</v>
      </c>
      <c r="E270" t="s">
        <v>8966</v>
      </c>
      <c r="F270" t="s">
        <v>60</v>
      </c>
      <c r="H270" t="s">
        <v>2295</v>
      </c>
      <c r="I270" t="s">
        <v>8875</v>
      </c>
      <c r="J270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226</v>
      </c>
      <c r="E271" t="s">
        <v>8966</v>
      </c>
      <c r="F271" t="s">
        <v>60</v>
      </c>
      <c r="H271" t="s">
        <v>2295</v>
      </c>
      <c r="I271" t="s">
        <v>8877</v>
      </c>
      <c r="J27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226</v>
      </c>
      <c r="E272" t="s">
        <v>8966</v>
      </c>
      <c r="F272" t="s">
        <v>60</v>
      </c>
      <c r="H272" t="s">
        <v>2295</v>
      </c>
      <c r="I272" t="s">
        <v>8879</v>
      </c>
      <c r="J272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226</v>
      </c>
      <c r="E273" t="s">
        <v>8966</v>
      </c>
      <c r="F273" t="s">
        <v>60</v>
      </c>
      <c r="H273" t="s">
        <v>2295</v>
      </c>
      <c r="I273" t="s">
        <v>8881</v>
      </c>
      <c r="J273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226</v>
      </c>
      <c r="E274" t="s">
        <v>8966</v>
      </c>
      <c r="F274" t="s">
        <v>60</v>
      </c>
      <c r="H274" t="s">
        <v>2295</v>
      </c>
      <c r="I274" t="s">
        <v>8883</v>
      </c>
      <c r="J274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226</v>
      </c>
      <c r="E275" t="s">
        <v>8966</v>
      </c>
      <c r="F275" t="s">
        <v>60</v>
      </c>
      <c r="H275" t="s">
        <v>2295</v>
      </c>
      <c r="I275" t="s">
        <v>8885</v>
      </c>
      <c r="J275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226</v>
      </c>
      <c r="E276" t="s">
        <v>8966</v>
      </c>
      <c r="F276" t="s">
        <v>60</v>
      </c>
      <c r="H276" t="s">
        <v>2295</v>
      </c>
      <c r="I276" t="s">
        <v>8887</v>
      </c>
      <c r="J276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226</v>
      </c>
      <c r="E277" t="s">
        <v>8966</v>
      </c>
      <c r="F277" t="s">
        <v>60</v>
      </c>
      <c r="H277" t="s">
        <v>2295</v>
      </c>
      <c r="I277" t="s">
        <v>8889</v>
      </c>
      <c r="J277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226</v>
      </c>
      <c r="E278" t="s">
        <v>8966</v>
      </c>
      <c r="F278" t="s">
        <v>60</v>
      </c>
      <c r="H278" t="s">
        <v>2295</v>
      </c>
      <c r="I278" t="s">
        <v>8891</v>
      </c>
      <c r="J278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226</v>
      </c>
      <c r="E279" t="s">
        <v>8966</v>
      </c>
      <c r="F279" t="s">
        <v>60</v>
      </c>
      <c r="H279" t="s">
        <v>2295</v>
      </c>
      <c r="I279" t="s">
        <v>8893</v>
      </c>
      <c r="J279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8976</v>
      </c>
      <c r="E280" t="s">
        <v>8966</v>
      </c>
      <c r="I280" t="s">
        <v>8895</v>
      </c>
      <c r="J280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226</v>
      </c>
      <c r="E281" t="s">
        <v>8966</v>
      </c>
      <c r="F281" t="s">
        <v>60</v>
      </c>
      <c r="I281" t="s">
        <v>8897</v>
      </c>
      <c r="J28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226</v>
      </c>
      <c r="E282" t="s">
        <v>8966</v>
      </c>
      <c r="F282" t="s">
        <v>60</v>
      </c>
      <c r="H282" t="s">
        <v>2295</v>
      </c>
      <c r="I282" t="s">
        <v>8899</v>
      </c>
      <c r="J282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226</v>
      </c>
      <c r="E283" t="s">
        <v>8966</v>
      </c>
      <c r="F283" t="s">
        <v>60</v>
      </c>
      <c r="H283" t="s">
        <v>2295</v>
      </c>
      <c r="I283" t="s">
        <v>8901</v>
      </c>
      <c r="J283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226</v>
      </c>
      <c r="E284" t="s">
        <v>8966</v>
      </c>
      <c r="F284" t="s">
        <v>60</v>
      </c>
      <c r="H284" t="s">
        <v>2295</v>
      </c>
      <c r="I284" t="s">
        <v>8903</v>
      </c>
      <c r="J284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226</v>
      </c>
      <c r="E285" t="s">
        <v>8966</v>
      </c>
      <c r="F285" t="s">
        <v>60</v>
      </c>
      <c r="H285" t="s">
        <v>2295</v>
      </c>
      <c r="I285" t="s">
        <v>8905</v>
      </c>
      <c r="J285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226</v>
      </c>
      <c r="E286" t="s">
        <v>8966</v>
      </c>
      <c r="F286" t="s">
        <v>60</v>
      </c>
      <c r="H286" t="s">
        <v>2295</v>
      </c>
      <c r="I286" t="s">
        <v>8907</v>
      </c>
      <c r="J286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226</v>
      </c>
      <c r="E287" t="s">
        <v>8966</v>
      </c>
      <c r="F287" t="s">
        <v>60</v>
      </c>
      <c r="H287" t="s">
        <v>2295</v>
      </c>
      <c r="I287" t="s">
        <v>8909</v>
      </c>
      <c r="J287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226</v>
      </c>
      <c r="E288" t="s">
        <v>8966</v>
      </c>
      <c r="F288" t="s">
        <v>60</v>
      </c>
      <c r="H288" t="s">
        <v>2295</v>
      </c>
      <c r="I288" t="s">
        <v>8911</v>
      </c>
      <c r="J288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226</v>
      </c>
      <c r="E289" t="s">
        <v>8966</v>
      </c>
      <c r="F289" t="s">
        <v>60</v>
      </c>
      <c r="H289" t="s">
        <v>2295</v>
      </c>
      <c r="I289" t="s">
        <v>8913</v>
      </c>
      <c r="J289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226</v>
      </c>
      <c r="E290" t="s">
        <v>8966</v>
      </c>
      <c r="F290" t="s">
        <v>60</v>
      </c>
      <c r="H290" t="s">
        <v>2295</v>
      </c>
      <c r="I290" t="s">
        <v>8915</v>
      </c>
      <c r="J290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226</v>
      </c>
      <c r="E291" t="s">
        <v>8966</v>
      </c>
      <c r="F291" t="s">
        <v>60</v>
      </c>
      <c r="H291" t="s">
        <v>2295</v>
      </c>
      <c r="I291" t="s">
        <v>8917</v>
      </c>
      <c r="J29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4008</v>
      </c>
      <c r="E292" t="s">
        <v>8966</v>
      </c>
      <c r="I292" t="s">
        <v>8919</v>
      </c>
      <c r="J292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585</v>
      </c>
      <c r="E293" t="s">
        <v>4303</v>
      </c>
      <c r="I293" t="s">
        <v>8921</v>
      </c>
      <c r="J293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585</v>
      </c>
      <c r="E294" t="s">
        <v>4303</v>
      </c>
      <c r="I294" t="s">
        <v>8923</v>
      </c>
      <c r="J294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585</v>
      </c>
      <c r="E295" t="s">
        <v>4303</v>
      </c>
      <c r="I295" t="s">
        <v>8925</v>
      </c>
      <c r="J295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585</v>
      </c>
      <c r="E296" t="s">
        <v>4303</v>
      </c>
      <c r="I296" t="s">
        <v>8927</v>
      </c>
      <c r="J296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585</v>
      </c>
      <c r="E297" t="s">
        <v>4303</v>
      </c>
      <c r="I297" t="s">
        <v>8929</v>
      </c>
      <c r="J297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8931</v>
      </c>
      <c r="J298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6303</v>
      </c>
      <c r="I299" t="s">
        <v>9058</v>
      </c>
      <c r="J299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1590</v>
      </c>
      <c r="E300" t="s">
        <v>8</v>
      </c>
      <c r="I300" t="s">
        <v>9060</v>
      </c>
      <c r="J300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6303</v>
      </c>
      <c r="I301" t="s">
        <v>9062</v>
      </c>
      <c r="J30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1590</v>
      </c>
      <c r="E302" t="s">
        <v>8</v>
      </c>
      <c r="I302" t="s">
        <v>9226</v>
      </c>
      <c r="J302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1590</v>
      </c>
      <c r="E303" t="s">
        <v>8</v>
      </c>
      <c r="I303" t="s">
        <v>9228</v>
      </c>
      <c r="J303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10910</v>
      </c>
      <c r="E304" t="s">
        <v>86</v>
      </c>
      <c r="I304" t="s">
        <v>10618</v>
      </c>
      <c r="J304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10910</v>
      </c>
      <c r="E305" t="s">
        <v>86</v>
      </c>
      <c r="I305" t="s">
        <v>10620</v>
      </c>
      <c r="J305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10622</v>
      </c>
      <c r="J306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10906</v>
      </c>
      <c r="E307" t="s">
        <v>86</v>
      </c>
      <c r="I307" t="s">
        <v>10624</v>
      </c>
      <c r="J307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10906</v>
      </c>
      <c r="E308" t="s">
        <v>86</v>
      </c>
      <c r="I308" t="s">
        <v>10626</v>
      </c>
      <c r="J308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10906</v>
      </c>
      <c r="E309" t="s">
        <v>86</v>
      </c>
      <c r="I309" t="s">
        <v>10628</v>
      </c>
      <c r="J309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10630</v>
      </c>
      <c r="J310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13369</v>
      </c>
      <c r="J3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10899</v>
      </c>
      <c r="I312" t="s">
        <v>13372</v>
      </c>
      <c r="J312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13375</v>
      </c>
      <c r="J313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13378</v>
      </c>
      <c r="J314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1590</v>
      </c>
      <c r="E315" t="s">
        <v>8</v>
      </c>
      <c r="I315" t="s">
        <v>13381</v>
      </c>
      <c r="J315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1590</v>
      </c>
      <c r="E316" t="s">
        <v>8</v>
      </c>
      <c r="I316" t="s">
        <v>13793</v>
      </c>
      <c r="J316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1590</v>
      </c>
      <c r="E317" t="s">
        <v>8</v>
      </c>
      <c r="I317" t="s">
        <v>13796</v>
      </c>
      <c r="J317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10899</v>
      </c>
      <c r="I318" t="s">
        <v>14124</v>
      </c>
      <c r="J318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10899</v>
      </c>
      <c r="H319" t="s">
        <v>2295</v>
      </c>
      <c r="I319" t="s">
        <v>14127</v>
      </c>
      <c r="J319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10899</v>
      </c>
      <c r="H320" t="s">
        <v>16513</v>
      </c>
      <c r="I320" t="s">
        <v>14130</v>
      </c>
      <c r="J320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14133</v>
      </c>
      <c r="J32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14136</v>
      </c>
      <c r="J322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14139</v>
      </c>
      <c r="J323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1590</v>
      </c>
      <c r="E324" t="s">
        <v>8</v>
      </c>
      <c r="I324" t="s">
        <v>14142</v>
      </c>
      <c r="J324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16252</v>
      </c>
      <c r="J325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585</v>
      </c>
      <c r="E326" t="s">
        <v>86</v>
      </c>
      <c r="I326" t="s">
        <v>16255</v>
      </c>
      <c r="J326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585</v>
      </c>
      <c r="E327" t="s">
        <v>86</v>
      </c>
      <c r="I327" t="s">
        <v>16258</v>
      </c>
      <c r="J327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585</v>
      </c>
      <c r="E328" t="s">
        <v>86</v>
      </c>
      <c r="I328" t="s">
        <v>16261</v>
      </c>
      <c r="J328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1522</v>
      </c>
      <c r="I329" t="s">
        <v>16264</v>
      </c>
      <c r="J329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1522</v>
      </c>
      <c r="I330" t="s">
        <v>16267</v>
      </c>
      <c r="J330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1522</v>
      </c>
      <c r="I331" t="s">
        <v>16270</v>
      </c>
      <c r="J33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1522</v>
      </c>
      <c r="I332" t="s">
        <v>16273</v>
      </c>
      <c r="J332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585</v>
      </c>
      <c r="E333" t="s">
        <v>86</v>
      </c>
      <c r="I333" t="s">
        <v>16276</v>
      </c>
      <c r="J333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16279</v>
      </c>
      <c r="J334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16282</v>
      </c>
      <c r="J335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16285</v>
      </c>
      <c r="J336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10899</v>
      </c>
      <c r="H337" t="s">
        <v>16514</v>
      </c>
      <c r="I337" t="s">
        <v>16288</v>
      </c>
      <c r="J337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16291</v>
      </c>
      <c r="J338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10899</v>
      </c>
      <c r="H339" t="s">
        <v>16513</v>
      </c>
      <c r="I339" t="s">
        <v>16294</v>
      </c>
      <c r="J339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16297</v>
      </c>
      <c r="J340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16493</v>
      </c>
      <c r="F341" t="s">
        <v>16489</v>
      </c>
      <c r="I341" t="s">
        <v>16300</v>
      </c>
      <c r="J34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16303</v>
      </c>
      <c r="J342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16306</v>
      </c>
      <c r="J343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1522</v>
      </c>
      <c r="I344" t="s">
        <v>16309</v>
      </c>
      <c r="J344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1522</v>
      </c>
      <c r="I345" t="s">
        <v>16312</v>
      </c>
      <c r="J345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16315</v>
      </c>
      <c r="J346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16318</v>
      </c>
      <c r="J347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16641</v>
      </c>
      <c r="J348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1590</v>
      </c>
      <c r="E349" t="s">
        <v>8</v>
      </c>
      <c r="I349" t="s">
        <v>16644</v>
      </c>
      <c r="J349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16647</v>
      </c>
      <c r="J350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1590</v>
      </c>
      <c r="E351" t="s">
        <v>8</v>
      </c>
      <c r="I351" t="s">
        <v>16650</v>
      </c>
      <c r="J35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16653</v>
      </c>
      <c r="J352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1590</v>
      </c>
      <c r="E353" t="s">
        <v>8</v>
      </c>
      <c r="I353" t="s">
        <v>16656</v>
      </c>
      <c r="J353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17493</v>
      </c>
      <c r="J354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225</v>
      </c>
      <c r="E355" t="s">
        <v>70</v>
      </c>
      <c r="F355" t="s">
        <v>2289</v>
      </c>
      <c r="I355" t="s">
        <v>17496</v>
      </c>
      <c r="J355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225</v>
      </c>
      <c r="E356" t="s">
        <v>70</v>
      </c>
      <c r="F356" t="s">
        <v>2289</v>
      </c>
      <c r="H356" t="s">
        <v>2295</v>
      </c>
      <c r="I356" t="s">
        <v>17499</v>
      </c>
      <c r="J356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225</v>
      </c>
      <c r="E357" t="s">
        <v>70</v>
      </c>
      <c r="F357" t="s">
        <v>2289</v>
      </c>
      <c r="H357" t="s">
        <v>2295</v>
      </c>
      <c r="I357" t="s">
        <v>17502</v>
      </c>
      <c r="J357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225</v>
      </c>
      <c r="E358" t="s">
        <v>70</v>
      </c>
      <c r="F358" t="s">
        <v>2289</v>
      </c>
      <c r="H358" t="s">
        <v>2295</v>
      </c>
      <c r="I358" t="s">
        <v>17505</v>
      </c>
      <c r="J358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225</v>
      </c>
      <c r="E359" t="s">
        <v>70</v>
      </c>
      <c r="F359" t="s">
        <v>2289</v>
      </c>
      <c r="H359" t="s">
        <v>2295</v>
      </c>
      <c r="I359" t="s">
        <v>17508</v>
      </c>
      <c r="J359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225</v>
      </c>
      <c r="E360" t="s">
        <v>70</v>
      </c>
      <c r="F360" t="s">
        <v>2289</v>
      </c>
      <c r="H360" t="s">
        <v>2295</v>
      </c>
      <c r="I360" t="s">
        <v>17511</v>
      </c>
      <c r="J360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225</v>
      </c>
      <c r="E361" t="s">
        <v>70</v>
      </c>
      <c r="F361" t="s">
        <v>2289</v>
      </c>
      <c r="H361" t="s">
        <v>2295</v>
      </c>
      <c r="I361" t="s">
        <v>17514</v>
      </c>
      <c r="J36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225</v>
      </c>
      <c r="E362" t="s">
        <v>70</v>
      </c>
      <c r="F362" t="s">
        <v>2289</v>
      </c>
      <c r="H362" t="s">
        <v>2295</v>
      </c>
      <c r="I362" t="s">
        <v>17517</v>
      </c>
      <c r="J362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225</v>
      </c>
      <c r="E363" t="s">
        <v>70</v>
      </c>
      <c r="F363" t="s">
        <v>2289</v>
      </c>
      <c r="H363" t="s">
        <v>2295</v>
      </c>
      <c r="I363" t="s">
        <v>17520</v>
      </c>
      <c r="J363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3307</v>
      </c>
      <c r="E364" t="s">
        <v>70</v>
      </c>
      <c r="I364" t="s">
        <v>17523</v>
      </c>
      <c r="J364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584</v>
      </c>
      <c r="E365" t="s">
        <v>70</v>
      </c>
      <c r="I365" t="s">
        <v>17526</v>
      </c>
      <c r="J365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585</v>
      </c>
      <c r="E366" t="s">
        <v>86</v>
      </c>
      <c r="I366" t="s">
        <v>17529</v>
      </c>
      <c r="J366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17532</v>
      </c>
      <c r="J367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18046</v>
      </c>
      <c r="J368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585</v>
      </c>
      <c r="E369" t="s">
        <v>86</v>
      </c>
      <c r="I369" t="s">
        <v>18049</v>
      </c>
      <c r="J369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585</v>
      </c>
      <c r="E370" t="s">
        <v>86</v>
      </c>
      <c r="I370" t="s">
        <v>18052</v>
      </c>
      <c r="J370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585</v>
      </c>
      <c r="E371" t="s">
        <v>86</v>
      </c>
      <c r="I371" t="s">
        <v>18055</v>
      </c>
      <c r="J37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18058</v>
      </c>
      <c r="J372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18183</v>
      </c>
      <c r="E373" t="s">
        <v>86</v>
      </c>
      <c r="I373" t="s">
        <v>18061</v>
      </c>
      <c r="J373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18184</v>
      </c>
      <c r="E374" t="s">
        <v>86</v>
      </c>
      <c r="I374" t="s">
        <v>18064</v>
      </c>
      <c r="J374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18067</v>
      </c>
      <c r="J375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18462</v>
      </c>
      <c r="J376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1590</v>
      </c>
      <c r="E377" t="s">
        <v>8</v>
      </c>
      <c r="I377" t="s">
        <v>18465</v>
      </c>
      <c r="J377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585</v>
      </c>
      <c r="E378" t="s">
        <v>86</v>
      </c>
      <c r="I378" t="s">
        <v>18468</v>
      </c>
      <c r="J378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18471</v>
      </c>
      <c r="J379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18976</v>
      </c>
      <c r="J380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18979</v>
      </c>
      <c r="J38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585</v>
      </c>
      <c r="E382" t="s">
        <v>86</v>
      </c>
      <c r="I382" t="s">
        <v>18982</v>
      </c>
      <c r="J382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18985</v>
      </c>
      <c r="J383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18988</v>
      </c>
      <c r="J384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3291</v>
      </c>
      <c r="E385" t="s">
        <v>19226</v>
      </c>
      <c r="I385" t="s">
        <v>18991</v>
      </c>
      <c r="J385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225</v>
      </c>
      <c r="E386" t="s">
        <v>19226</v>
      </c>
      <c r="F386" t="s">
        <v>58</v>
      </c>
      <c r="I386" t="s">
        <v>18994</v>
      </c>
      <c r="J386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225</v>
      </c>
      <c r="E387" t="s">
        <v>19226</v>
      </c>
      <c r="F387" t="s">
        <v>58</v>
      </c>
      <c r="I387" t="s">
        <v>18997</v>
      </c>
      <c r="J387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225</v>
      </c>
      <c r="E388" t="s">
        <v>19226</v>
      </c>
      <c r="F388" t="s">
        <v>18715</v>
      </c>
      <c r="I388" t="s">
        <v>19000</v>
      </c>
      <c r="J388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225</v>
      </c>
      <c r="E389" t="s">
        <v>19226</v>
      </c>
      <c r="F389" t="s">
        <v>18715</v>
      </c>
      <c r="I389" t="s">
        <v>19003</v>
      </c>
      <c r="J389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225</v>
      </c>
      <c r="E390" t="s">
        <v>19226</v>
      </c>
      <c r="F390" t="s">
        <v>18715</v>
      </c>
      <c r="I390" t="s">
        <v>19006</v>
      </c>
      <c r="J390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225</v>
      </c>
      <c r="E391" t="s">
        <v>19226</v>
      </c>
      <c r="F391" t="s">
        <v>18715</v>
      </c>
      <c r="I391" t="s">
        <v>19009</v>
      </c>
      <c r="J39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225</v>
      </c>
      <c r="E392" t="s">
        <v>19226</v>
      </c>
      <c r="F392" t="s">
        <v>18715</v>
      </c>
      <c r="I392" t="s">
        <v>19012</v>
      </c>
      <c r="J392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3307</v>
      </c>
      <c r="I393" t="s">
        <v>19015</v>
      </c>
      <c r="J393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584</v>
      </c>
      <c r="E394" t="s">
        <v>19226</v>
      </c>
      <c r="F394" t="s">
        <v>4140</v>
      </c>
      <c r="I394" t="s">
        <v>19018</v>
      </c>
      <c r="J394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19362</v>
      </c>
      <c r="J395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1590</v>
      </c>
      <c r="E396" t="s">
        <v>8</v>
      </c>
      <c r="I396" t="s">
        <v>19365</v>
      </c>
      <c r="J396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19368</v>
      </c>
      <c r="J397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19371</v>
      </c>
      <c r="J398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1590</v>
      </c>
      <c r="E399" t="s">
        <v>8</v>
      </c>
      <c r="I399" t="s">
        <v>19374</v>
      </c>
      <c r="J399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19719</v>
      </c>
      <c r="J400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585</v>
      </c>
      <c r="E401" t="s">
        <v>86</v>
      </c>
      <c r="I401" t="s">
        <v>19722</v>
      </c>
      <c r="J40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585</v>
      </c>
      <c r="E402" t="s">
        <v>86</v>
      </c>
      <c r="I402" t="s">
        <v>19725</v>
      </c>
      <c r="J402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585</v>
      </c>
      <c r="E403" t="s">
        <v>86</v>
      </c>
      <c r="I403" t="s">
        <v>19728</v>
      </c>
      <c r="J403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585</v>
      </c>
      <c r="E404" t="s">
        <v>86</v>
      </c>
      <c r="I404" t="s">
        <v>19731</v>
      </c>
      <c r="J404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585</v>
      </c>
      <c r="E405" t="s">
        <v>86</v>
      </c>
      <c r="I405" t="s">
        <v>19734</v>
      </c>
      <c r="J405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19737</v>
      </c>
      <c r="J406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585</v>
      </c>
      <c r="E407" t="s">
        <v>86</v>
      </c>
      <c r="I407" t="s">
        <v>19740</v>
      </c>
      <c r="J407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20156</v>
      </c>
      <c r="J408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20537</v>
      </c>
      <c r="I409" t="s">
        <v>20159</v>
      </c>
      <c r="J409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19867</v>
      </c>
      <c r="I410" t="s">
        <v>20162</v>
      </c>
      <c r="J410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20165</v>
      </c>
      <c r="J4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585</v>
      </c>
      <c r="E412" t="s">
        <v>86</v>
      </c>
      <c r="I412" t="s">
        <v>20168</v>
      </c>
      <c r="J412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20171</v>
      </c>
      <c r="J413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585</v>
      </c>
      <c r="E414" t="s">
        <v>86</v>
      </c>
      <c r="I414" t="s">
        <v>20174</v>
      </c>
      <c r="J414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585</v>
      </c>
      <c r="E415" t="s">
        <v>86</v>
      </c>
      <c r="I415" t="s">
        <v>20177</v>
      </c>
      <c r="J415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225</v>
      </c>
      <c r="E416" t="s">
        <v>4838</v>
      </c>
      <c r="F416" t="s">
        <v>58</v>
      </c>
      <c r="I416" t="s">
        <v>20180</v>
      </c>
      <c r="J416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4</v>
      </c>
      <c r="E417" t="s">
        <v>8</v>
      </c>
      <c r="I417" t="s">
        <v>20183</v>
      </c>
      <c r="J417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t="s">
        <v>225</v>
      </c>
      <c r="E418" t="s">
        <v>4838</v>
      </c>
      <c r="F418" t="s">
        <v>58</v>
      </c>
      <c r="I418" t="s">
        <v>20183</v>
      </c>
      <c r="J418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t="s">
        <v>225</v>
      </c>
      <c r="E419" t="s">
        <v>4838</v>
      </c>
      <c r="F419" t="s">
        <v>58</v>
      </c>
      <c r="I419" t="s">
        <v>20186</v>
      </c>
      <c r="J419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t="s">
        <v>4</v>
      </c>
      <c r="E420" t="s">
        <v>8</v>
      </c>
      <c r="I420" t="s">
        <v>20186</v>
      </c>
      <c r="J420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t="s">
        <v>225</v>
      </c>
      <c r="E421" t="s">
        <v>4838</v>
      </c>
      <c r="F421" t="s">
        <v>58</v>
      </c>
      <c r="I421" t="s">
        <v>20189</v>
      </c>
      <c r="J42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t="s">
        <v>4</v>
      </c>
      <c r="E422" t="s">
        <v>8</v>
      </c>
      <c r="I422" t="s">
        <v>20189</v>
      </c>
      <c r="J422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t="s">
        <v>225</v>
      </c>
      <c r="E423" t="s">
        <v>4838</v>
      </c>
      <c r="F423" t="s">
        <v>58</v>
      </c>
      <c r="I423" t="s">
        <v>20192</v>
      </c>
      <c r="J423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t="s">
        <v>4</v>
      </c>
      <c r="E424" t="s">
        <v>8</v>
      </c>
      <c r="I424" t="s">
        <v>20192</v>
      </c>
      <c r="J424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t="s">
        <v>225</v>
      </c>
      <c r="E425" t="s">
        <v>4838</v>
      </c>
      <c r="F425" t="s">
        <v>58</v>
      </c>
      <c r="I425" t="s">
        <v>20195</v>
      </c>
      <c r="J425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t="s">
        <v>3307</v>
      </c>
      <c r="E426" t="s">
        <v>4838</v>
      </c>
      <c r="I426" t="s">
        <v>20198</v>
      </c>
      <c r="J426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t="s">
        <v>4</v>
      </c>
      <c r="E427" t="s">
        <v>8</v>
      </c>
      <c r="I427" t="s">
        <v>20201</v>
      </c>
      <c r="J427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t="s">
        <v>4</v>
      </c>
      <c r="E428" t="s">
        <v>8</v>
      </c>
      <c r="I428" t="s">
        <v>20204</v>
      </c>
      <c r="J428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t="s">
        <v>20538</v>
      </c>
      <c r="E429" t="s">
        <v>86</v>
      </c>
      <c r="I429" t="s">
        <v>20207</v>
      </c>
      <c r="J429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t="s">
        <v>20526</v>
      </c>
      <c r="I430" t="s">
        <v>20210</v>
      </c>
      <c r="J430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t="s">
        <v>4</v>
      </c>
      <c r="E431" t="s">
        <v>8</v>
      </c>
      <c r="I431" t="s">
        <v>20213</v>
      </c>
      <c r="J43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t="s">
        <v>585</v>
      </c>
      <c r="E432" t="s">
        <v>86</v>
      </c>
      <c r="I432" t="s">
        <v>20216</v>
      </c>
      <c r="J432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t="s">
        <v>4</v>
      </c>
      <c r="E433" t="s">
        <v>8</v>
      </c>
      <c r="I433" t="s">
        <v>20219</v>
      </c>
      <c r="J433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t="s">
        <v>4</v>
      </c>
      <c r="E434" t="s">
        <v>8</v>
      </c>
      <c r="I434" t="s">
        <v>20702</v>
      </c>
      <c r="J434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t="s">
        <v>1590</v>
      </c>
      <c r="E435" t="s">
        <v>8</v>
      </c>
      <c r="I435" t="s">
        <v>20705</v>
      </c>
      <c r="J435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t="s">
        <v>4</v>
      </c>
      <c r="E436" t="s">
        <v>8</v>
      </c>
      <c r="I436" t="s">
        <v>20708</v>
      </c>
      <c r="J436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t="s">
        <v>1590</v>
      </c>
      <c r="E437" t="s">
        <v>8</v>
      </c>
      <c r="I437" t="s">
        <v>20711</v>
      </c>
      <c r="J437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t="s">
        <v>4</v>
      </c>
      <c r="E438" t="s">
        <v>8</v>
      </c>
      <c r="I438" t="s">
        <v>21182</v>
      </c>
      <c r="J438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t="s">
        <v>1590</v>
      </c>
      <c r="E439" t="s">
        <v>8</v>
      </c>
      <c r="I439" t="s">
        <v>21185</v>
      </c>
      <c r="J439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t="s">
        <v>4</v>
      </c>
      <c r="E440" t="s">
        <v>8</v>
      </c>
      <c r="I440" t="s">
        <v>21188</v>
      </c>
      <c r="J440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t="s">
        <v>585</v>
      </c>
      <c r="E441" t="s">
        <v>86</v>
      </c>
      <c r="I441" t="s">
        <v>21191</v>
      </c>
      <c r="J44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t="s">
        <v>585</v>
      </c>
      <c r="E442" t="s">
        <v>86</v>
      </c>
      <c r="I442" t="s">
        <v>21194</v>
      </c>
      <c r="J442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t="s">
        <v>585</v>
      </c>
      <c r="E443" t="s">
        <v>86</v>
      </c>
      <c r="I443" t="s">
        <v>21197</v>
      </c>
      <c r="J443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t="s">
        <v>585</v>
      </c>
      <c r="E444" t="s">
        <v>86</v>
      </c>
      <c r="I444" t="s">
        <v>21200</v>
      </c>
      <c r="J444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t="s">
        <v>585</v>
      </c>
      <c r="E445" t="s">
        <v>86</v>
      </c>
      <c r="I445" t="s">
        <v>21203</v>
      </c>
      <c r="J445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t="s">
        <v>585</v>
      </c>
      <c r="E446" t="s">
        <v>86</v>
      </c>
      <c r="I446" t="s">
        <v>21206</v>
      </c>
      <c r="J446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t="s">
        <v>4</v>
      </c>
      <c r="E447" t="s">
        <v>8</v>
      </c>
      <c r="I447" t="s">
        <v>21209</v>
      </c>
      <c r="J447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t="s">
        <v>22080</v>
      </c>
      <c r="E448" t="s">
        <v>86</v>
      </c>
      <c r="I448" t="s">
        <v>21949</v>
      </c>
      <c r="J448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t="s">
        <v>225</v>
      </c>
      <c r="E449" t="s">
        <v>22069</v>
      </c>
      <c r="F449" t="s">
        <v>58</v>
      </c>
      <c r="I449" t="s">
        <v>21952</v>
      </c>
      <c r="J449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t="s">
        <v>225</v>
      </c>
      <c r="E450" t="s">
        <v>22069</v>
      </c>
      <c r="F450" t="s">
        <v>58</v>
      </c>
      <c r="I450" t="s">
        <v>21955</v>
      </c>
      <c r="J450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t="s">
        <v>225</v>
      </c>
      <c r="E451" t="s">
        <v>22069</v>
      </c>
      <c r="F451" t="s">
        <v>58</v>
      </c>
      <c r="I451" t="s">
        <v>21958</v>
      </c>
      <c r="J45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t="s">
        <v>225</v>
      </c>
      <c r="E452" t="s">
        <v>22069</v>
      </c>
      <c r="F452" t="s">
        <v>58</v>
      </c>
      <c r="I452" t="s">
        <v>21961</v>
      </c>
      <c r="J452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t="s">
        <v>4</v>
      </c>
      <c r="E453" t="s">
        <v>8</v>
      </c>
      <c r="I453" t="s">
        <v>21964</v>
      </c>
      <c r="J453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t="s">
        <v>585</v>
      </c>
      <c r="E454" t="s">
        <v>86</v>
      </c>
      <c r="I454" t="s">
        <v>21967</v>
      </c>
      <c r="J454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t="s">
        <v>4</v>
      </c>
      <c r="E455" t="s">
        <v>8</v>
      </c>
      <c r="I455" t="s">
        <v>21970</v>
      </c>
      <c r="J455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t="s">
        <v>4</v>
      </c>
      <c r="E456" t="s">
        <v>8</v>
      </c>
      <c r="I456" t="s">
        <v>21973</v>
      </c>
      <c r="J456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t="s">
        <v>4</v>
      </c>
      <c r="E457" t="s">
        <v>8</v>
      </c>
      <c r="I457" t="s">
        <v>22262</v>
      </c>
      <c r="J457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t="s">
        <v>585</v>
      </c>
      <c r="E458" t="s">
        <v>86</v>
      </c>
      <c r="I458" t="s">
        <v>22265</v>
      </c>
      <c r="J458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t="s">
        <v>585</v>
      </c>
      <c r="E459" t="s">
        <v>86</v>
      </c>
      <c r="I459" t="s">
        <v>22268</v>
      </c>
      <c r="J459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t="s">
        <v>4</v>
      </c>
      <c r="E460" t="s">
        <v>8</v>
      </c>
      <c r="I460" t="s">
        <v>22271</v>
      </c>
      <c r="J460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t="s">
        <v>4</v>
      </c>
      <c r="E461" t="s">
        <v>8</v>
      </c>
      <c r="I461" t="s">
        <v>22449</v>
      </c>
      <c r="J46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t="s">
        <v>4</v>
      </c>
      <c r="E462" t="s">
        <v>8</v>
      </c>
      <c r="I462" t="s">
        <v>22452</v>
      </c>
      <c r="J462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t="s">
        <v>4</v>
      </c>
      <c r="E463" t="s">
        <v>8</v>
      </c>
      <c r="I463" t="s">
        <v>22455</v>
      </c>
      <c r="J463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t="s">
        <v>4</v>
      </c>
      <c r="E464" t="s">
        <v>8</v>
      </c>
      <c r="I464" t="s">
        <v>22458</v>
      </c>
      <c r="J464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t="s">
        <v>1522</v>
      </c>
      <c r="I465" t="s">
        <v>22686</v>
      </c>
      <c r="J465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t="s">
        <v>585</v>
      </c>
      <c r="E466" t="s">
        <v>86</v>
      </c>
      <c r="I466" t="s">
        <v>22689</v>
      </c>
      <c r="J466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t="s">
        <v>585</v>
      </c>
      <c r="E467" t="s">
        <v>86</v>
      </c>
      <c r="H467" t="s">
        <v>2295</v>
      </c>
      <c r="I467" t="s">
        <v>22692</v>
      </c>
      <c r="J467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t="s">
        <v>585</v>
      </c>
      <c r="E468" t="s">
        <v>86</v>
      </c>
      <c r="I468" t="s">
        <v>22461</v>
      </c>
      <c r="J468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t="s">
        <v>585</v>
      </c>
      <c r="E469" t="s">
        <v>86</v>
      </c>
      <c r="I469" t="s">
        <v>22695</v>
      </c>
      <c r="J469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t="s">
        <v>1522</v>
      </c>
      <c r="I470" t="s">
        <v>22698</v>
      </c>
      <c r="J470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t="s">
        <v>4</v>
      </c>
      <c r="E471" t="s">
        <v>8</v>
      </c>
      <c r="I471" t="s">
        <v>22701</v>
      </c>
      <c r="J47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t="s">
        <v>4</v>
      </c>
      <c r="E472" t="s">
        <v>8</v>
      </c>
      <c r="I472" t="s">
        <v>23060</v>
      </c>
      <c r="J472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t="s">
        <v>4</v>
      </c>
      <c r="E473" t="s">
        <v>23190</v>
      </c>
      <c r="I473" t="s">
        <v>23063</v>
      </c>
      <c r="J473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t="s">
        <v>4</v>
      </c>
      <c r="E474" t="s">
        <v>8</v>
      </c>
      <c r="I474" t="s">
        <v>23066</v>
      </c>
      <c r="J474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t="s">
        <v>1590</v>
      </c>
      <c r="E475" t="s">
        <v>8</v>
      </c>
      <c r="I475" t="s">
        <v>23069</v>
      </c>
      <c r="J475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t="s">
        <v>4</v>
      </c>
      <c r="E476" t="s">
        <v>8</v>
      </c>
      <c r="I476" t="s">
        <v>23542</v>
      </c>
      <c r="J476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t="s">
        <v>585</v>
      </c>
      <c r="E477" t="s">
        <v>86</v>
      </c>
      <c r="I477" t="s">
        <v>23545</v>
      </c>
      <c r="J477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t="s">
        <v>585</v>
      </c>
      <c r="E478" t="s">
        <v>86</v>
      </c>
      <c r="I478" t="s">
        <v>23548</v>
      </c>
      <c r="J478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t="s">
        <v>1522</v>
      </c>
      <c r="I479" t="s">
        <v>23551</v>
      </c>
      <c r="J479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t="s">
        <v>4</v>
      </c>
      <c r="E480" t="s">
        <v>8</v>
      </c>
      <c r="I480" t="s">
        <v>23554</v>
      </c>
      <c r="J480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t="s">
        <v>4</v>
      </c>
      <c r="E481" t="s">
        <v>8</v>
      </c>
      <c r="I481" t="s">
        <v>23557</v>
      </c>
      <c r="J48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t="s">
        <v>1522</v>
      </c>
      <c r="I482" t="s">
        <v>23560</v>
      </c>
      <c r="J482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t="s">
        <v>1522</v>
      </c>
      <c r="I483" t="s">
        <v>23563</v>
      </c>
      <c r="J483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t="s">
        <v>1522</v>
      </c>
      <c r="I484" t="s">
        <v>23566</v>
      </c>
      <c r="J484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t="s">
        <v>4</v>
      </c>
      <c r="E485" t="s">
        <v>10906</v>
      </c>
      <c r="I485" t="s">
        <v>23569</v>
      </c>
      <c r="J485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t="s">
        <v>4</v>
      </c>
      <c r="E486" t="s">
        <v>10906</v>
      </c>
      <c r="I486" t="s">
        <v>23572</v>
      </c>
      <c r="J486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t="s">
        <v>1257</v>
      </c>
      <c r="E487" t="s">
        <v>23806</v>
      </c>
      <c r="F487" t="s">
        <v>60</v>
      </c>
      <c r="I487" t="s">
        <v>24069</v>
      </c>
      <c r="J487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t="s">
        <v>4</v>
      </c>
      <c r="E488" t="s">
        <v>23190</v>
      </c>
      <c r="I488" t="s">
        <v>24072</v>
      </c>
      <c r="J488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t="s">
        <v>4</v>
      </c>
      <c r="E489" t="s">
        <v>24495</v>
      </c>
      <c r="I489" t="s">
        <v>24075</v>
      </c>
      <c r="J489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t="s">
        <v>4</v>
      </c>
      <c r="E490" t="s">
        <v>4008</v>
      </c>
      <c r="I490" t="s">
        <v>24078</v>
      </c>
      <c r="J490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t="s">
        <v>585</v>
      </c>
      <c r="E491" t="s">
        <v>86</v>
      </c>
      <c r="I491" t="s">
        <v>24081</v>
      </c>
      <c r="J49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t="s">
        <v>1522</v>
      </c>
      <c r="I492" t="s">
        <v>24084</v>
      </c>
      <c r="J492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t="s">
        <v>4</v>
      </c>
      <c r="E493" t="s">
        <v>8</v>
      </c>
      <c r="I493" t="s">
        <v>24087</v>
      </c>
      <c r="J493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t="s">
        <v>4</v>
      </c>
      <c r="E494" t="s">
        <v>8</v>
      </c>
      <c r="I494" t="s">
        <v>24329</v>
      </c>
      <c r="J494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t="s">
        <v>585</v>
      </c>
      <c r="E495" t="s">
        <v>86</v>
      </c>
      <c r="I495" t="s">
        <v>24332</v>
      </c>
      <c r="J495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t="s">
        <v>1522</v>
      </c>
      <c r="I496" t="s">
        <v>24335</v>
      </c>
      <c r="J496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t="s">
        <v>585</v>
      </c>
      <c r="E497" t="s">
        <v>86</v>
      </c>
      <c r="I497" t="s">
        <v>24338</v>
      </c>
      <c r="J497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t="s">
        <v>585</v>
      </c>
      <c r="E498" t="s">
        <v>86</v>
      </c>
      <c r="I498" t="s">
        <v>24341</v>
      </c>
      <c r="J498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t="s">
        <v>1522</v>
      </c>
      <c r="I499" t="s">
        <v>24344</v>
      </c>
      <c r="J499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t="s">
        <v>4</v>
      </c>
      <c r="E500" t="s">
        <v>8</v>
      </c>
      <c r="I500" t="s">
        <v>24347</v>
      </c>
      <c r="J500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t="s">
        <v>4</v>
      </c>
      <c r="E501" t="s">
        <v>8</v>
      </c>
      <c r="I501" t="s">
        <v>24669</v>
      </c>
      <c r="J50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t="s">
        <v>1522</v>
      </c>
      <c r="I502" t="s">
        <v>24672</v>
      </c>
      <c r="J502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t="s">
        <v>7214</v>
      </c>
      <c r="E503" t="s">
        <v>86</v>
      </c>
      <c r="I503" t="s">
        <v>24675</v>
      </c>
      <c r="J503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t="s">
        <v>7214</v>
      </c>
      <c r="E504" t="s">
        <v>86</v>
      </c>
      <c r="H504" t="s">
        <v>2295</v>
      </c>
      <c r="I504" t="s">
        <v>24678</v>
      </c>
      <c r="J504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t="s">
        <v>585</v>
      </c>
      <c r="E505" t="s">
        <v>86</v>
      </c>
      <c r="I505" t="s">
        <v>24681</v>
      </c>
      <c r="J505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t="s">
        <v>585</v>
      </c>
      <c r="E506" t="s">
        <v>86</v>
      </c>
      <c r="I506" t="s">
        <v>24684</v>
      </c>
      <c r="J506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t="s">
        <v>4</v>
      </c>
      <c r="E507" t="s">
        <v>8</v>
      </c>
      <c r="I507" t="s">
        <v>24687</v>
      </c>
      <c r="J507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t="s">
        <v>4</v>
      </c>
      <c r="E508" t="s">
        <v>8</v>
      </c>
      <c r="I508" t="s">
        <v>24884</v>
      </c>
      <c r="J508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t="s">
        <v>1590</v>
      </c>
      <c r="E509" t="s">
        <v>8</v>
      </c>
      <c r="I509" t="s">
        <v>24887</v>
      </c>
      <c r="J509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t="s">
        <v>4</v>
      </c>
      <c r="E510" t="s">
        <v>8</v>
      </c>
      <c r="I510" t="s">
        <v>25152</v>
      </c>
      <c r="J510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t="s">
        <v>1590</v>
      </c>
      <c r="E511" t="s">
        <v>8</v>
      </c>
      <c r="I511" t="s">
        <v>25155</v>
      </c>
      <c r="J5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t="s">
        <v>4</v>
      </c>
      <c r="E512" t="s">
        <v>8</v>
      </c>
      <c r="I512" t="s">
        <v>25668</v>
      </c>
      <c r="J512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t="s">
        <v>585</v>
      </c>
      <c r="E513" t="s">
        <v>86</v>
      </c>
      <c r="I513" t="s">
        <v>25671</v>
      </c>
      <c r="J513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t="s">
        <v>4</v>
      </c>
      <c r="E514" t="s">
        <v>8</v>
      </c>
      <c r="I514" t="s">
        <v>25674</v>
      </c>
      <c r="J514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t="s">
        <v>4</v>
      </c>
      <c r="E515" t="s">
        <v>8</v>
      </c>
      <c r="I515" t="s">
        <v>25677</v>
      </c>
      <c r="J515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t="s">
        <v>4</v>
      </c>
      <c r="E516" t="s">
        <v>8</v>
      </c>
      <c r="I516" t="s">
        <v>25680</v>
      </c>
      <c r="J516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t="s">
        <v>4</v>
      </c>
      <c r="E517" t="s">
        <v>25990</v>
      </c>
      <c r="I517" t="s">
        <v>25683</v>
      </c>
      <c r="J517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t="s">
        <v>4</v>
      </c>
      <c r="E518" t="s">
        <v>25990</v>
      </c>
      <c r="I518" t="s">
        <v>25686</v>
      </c>
      <c r="J518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t="s">
        <v>4</v>
      </c>
      <c r="E519" t="s">
        <v>25990</v>
      </c>
      <c r="I519" t="s">
        <v>25689</v>
      </c>
      <c r="J519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t="s">
        <v>4</v>
      </c>
      <c r="E520" t="s">
        <v>25990</v>
      </c>
      <c r="I520" t="s">
        <v>25692</v>
      </c>
      <c r="J520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t="s">
        <v>4</v>
      </c>
      <c r="E521" t="s">
        <v>25990</v>
      </c>
      <c r="I521" t="s">
        <v>25695</v>
      </c>
      <c r="J52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t="s">
        <v>4</v>
      </c>
      <c r="E522" t="s">
        <v>25990</v>
      </c>
      <c r="I522" t="s">
        <v>25698</v>
      </c>
      <c r="J522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t="s">
        <v>585</v>
      </c>
      <c r="E523" t="s">
        <v>86</v>
      </c>
      <c r="I523" t="s">
        <v>25701</v>
      </c>
      <c r="J523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t="s">
        <v>1522</v>
      </c>
      <c r="I524" t="s">
        <v>25704</v>
      </c>
      <c r="J524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t="s">
        <v>4</v>
      </c>
      <c r="E525" t="s">
        <v>8</v>
      </c>
      <c r="I525" t="s">
        <v>25707</v>
      </c>
      <c r="J525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t="s">
        <v>4</v>
      </c>
      <c r="E526" t="s">
        <v>8</v>
      </c>
      <c r="I526" t="s">
        <v>26618</v>
      </c>
      <c r="J526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t="s">
        <v>4</v>
      </c>
      <c r="E527" t="s">
        <v>8</v>
      </c>
      <c r="I527" t="s">
        <v>26621</v>
      </c>
      <c r="J527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t="s">
        <v>4</v>
      </c>
      <c r="E528" t="s">
        <v>8</v>
      </c>
      <c r="I528" t="s">
        <v>26624</v>
      </c>
      <c r="J528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t="s">
        <v>4</v>
      </c>
      <c r="E529" t="s">
        <v>8</v>
      </c>
      <c r="I529" t="s">
        <v>26627</v>
      </c>
      <c r="J529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t="s">
        <v>4</v>
      </c>
      <c r="E530" t="s">
        <v>8</v>
      </c>
      <c r="I530" t="s">
        <v>26630</v>
      </c>
      <c r="J530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t="s">
        <v>4</v>
      </c>
      <c r="E531" t="s">
        <v>8</v>
      </c>
      <c r="I531" t="s">
        <v>26633</v>
      </c>
      <c r="J53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t="s">
        <v>4</v>
      </c>
      <c r="E532" t="s">
        <v>8</v>
      </c>
      <c r="I532" t="s">
        <v>27236</v>
      </c>
      <c r="J532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t="s">
        <v>4</v>
      </c>
      <c r="E533" t="s">
        <v>8</v>
      </c>
      <c r="I533" t="s">
        <v>27239</v>
      </c>
      <c r="J533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t="s">
        <v>4</v>
      </c>
      <c r="E534" t="s">
        <v>8</v>
      </c>
      <c r="I534" t="s">
        <v>27242</v>
      </c>
      <c r="J534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t="s">
        <v>4</v>
      </c>
      <c r="E535" t="s">
        <v>8</v>
      </c>
      <c r="I535" t="s">
        <v>27245</v>
      </c>
      <c r="J535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t="s">
        <v>4</v>
      </c>
      <c r="E536" t="s">
        <v>8</v>
      </c>
      <c r="I536" t="s">
        <v>27501</v>
      </c>
      <c r="J536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t="s">
        <v>585</v>
      </c>
      <c r="E537" t="s">
        <v>86</v>
      </c>
      <c r="I537" t="s">
        <v>27504</v>
      </c>
      <c r="J537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t="s">
        <v>4</v>
      </c>
      <c r="E538" t="s">
        <v>8</v>
      </c>
      <c r="I538" t="s">
        <v>27507</v>
      </c>
      <c r="J538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t="s">
        <v>4</v>
      </c>
      <c r="E539" t="s">
        <v>8</v>
      </c>
      <c r="I539" t="s">
        <v>27894</v>
      </c>
      <c r="J539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t="s">
        <v>225</v>
      </c>
      <c r="E540" t="s">
        <v>86</v>
      </c>
      <c r="F540" t="s">
        <v>5569</v>
      </c>
      <c r="I540" t="s">
        <v>27939</v>
      </c>
      <c r="J540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t="s">
        <v>27987</v>
      </c>
      <c r="E541" t="s">
        <v>1258</v>
      </c>
      <c r="I541" t="s">
        <v>27942</v>
      </c>
      <c r="J54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t="s">
        <v>27987</v>
      </c>
      <c r="E542" t="s">
        <v>1258</v>
      </c>
      <c r="I542" t="s">
        <v>27945</v>
      </c>
      <c r="J542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t="s">
        <v>4</v>
      </c>
      <c r="E543" t="s">
        <v>8</v>
      </c>
      <c r="I543" t="s">
        <v>27963</v>
      </c>
      <c r="J543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t="s">
        <v>4</v>
      </c>
      <c r="E544" t="s">
        <v>8</v>
      </c>
      <c r="I544" t="s">
        <v>27510</v>
      </c>
      <c r="J544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t="s">
        <v>4</v>
      </c>
      <c r="E545" t="s">
        <v>8</v>
      </c>
      <c r="I545" t="s">
        <v>27966</v>
      </c>
      <c r="J545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t="s">
        <v>225</v>
      </c>
      <c r="E546" t="s">
        <v>27705</v>
      </c>
      <c r="F546" t="s">
        <v>58</v>
      </c>
      <c r="I546" t="s">
        <v>27969</v>
      </c>
      <c r="J546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t="s">
        <v>225</v>
      </c>
      <c r="E547" t="s">
        <v>27705</v>
      </c>
      <c r="F547" t="s">
        <v>58</v>
      </c>
      <c r="I547" t="s">
        <v>27972</v>
      </c>
      <c r="J547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t="s">
        <v>225</v>
      </c>
      <c r="E548" t="s">
        <v>27705</v>
      </c>
      <c r="F548" t="s">
        <v>58</v>
      </c>
      <c r="I548" t="s">
        <v>27975</v>
      </c>
      <c r="J548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t="s">
        <v>225</v>
      </c>
      <c r="E549" t="s">
        <v>27705</v>
      </c>
      <c r="F549" t="s">
        <v>58</v>
      </c>
      <c r="I549" t="s">
        <v>27978</v>
      </c>
      <c r="J549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t="s">
        <v>3307</v>
      </c>
      <c r="E550" t="s">
        <v>27705</v>
      </c>
      <c r="I550" t="s">
        <v>27981</v>
      </c>
      <c r="J550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t="s">
        <v>4</v>
      </c>
      <c r="E551" t="s">
        <v>8</v>
      </c>
      <c r="I551" t="s">
        <v>27984</v>
      </c>
      <c r="J55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t="s">
        <v>4</v>
      </c>
      <c r="E552" t="s">
        <v>8</v>
      </c>
      <c r="I552" t="s">
        <v>28483</v>
      </c>
      <c r="J552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t="s">
        <v>4</v>
      </c>
      <c r="E553" t="s">
        <v>8</v>
      </c>
      <c r="I553" t="s">
        <v>28486</v>
      </c>
      <c r="J553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t="s">
        <v>4</v>
      </c>
      <c r="E554" t="s">
        <v>8</v>
      </c>
      <c r="I554" t="s">
        <v>28489</v>
      </c>
      <c r="J554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t="s">
        <v>4</v>
      </c>
      <c r="E555" t="s">
        <v>8</v>
      </c>
      <c r="I555" t="s">
        <v>28492</v>
      </c>
      <c r="J555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t="s">
        <v>4</v>
      </c>
      <c r="E556" t="s">
        <v>8</v>
      </c>
      <c r="I556" t="s">
        <v>28495</v>
      </c>
      <c r="J556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t="s">
        <v>4</v>
      </c>
      <c r="E557" t="s">
        <v>8</v>
      </c>
      <c r="I557" t="s">
        <v>28498</v>
      </c>
      <c r="J557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t="s">
        <v>4</v>
      </c>
      <c r="E558" t="s">
        <v>8</v>
      </c>
      <c r="I558" t="s">
        <v>28881</v>
      </c>
      <c r="J558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t="s">
        <v>4</v>
      </c>
      <c r="E559" t="s">
        <v>8</v>
      </c>
      <c r="I559" t="s">
        <v>28884</v>
      </c>
      <c r="J559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t="s">
        <v>4</v>
      </c>
      <c r="E560" t="s">
        <v>29089</v>
      </c>
      <c r="F560" t="s">
        <v>29087</v>
      </c>
      <c r="I560" t="s">
        <v>28887</v>
      </c>
      <c r="J560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t="s">
        <v>29088</v>
      </c>
      <c r="E561" t="s">
        <v>1258</v>
      </c>
      <c r="I561" t="s">
        <v>28890</v>
      </c>
      <c r="J56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t="s">
        <v>4</v>
      </c>
      <c r="E562" t="s">
        <v>8</v>
      </c>
      <c r="I562" t="s">
        <v>28893</v>
      </c>
      <c r="J562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t="s">
        <v>4</v>
      </c>
      <c r="E563" t="s">
        <v>8</v>
      </c>
      <c r="I563" t="s">
        <v>29483</v>
      </c>
      <c r="J563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t="s">
        <v>4</v>
      </c>
      <c r="E564" t="s">
        <v>8</v>
      </c>
      <c r="I564" t="s">
        <v>29486</v>
      </c>
      <c r="J564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t="s">
        <v>4</v>
      </c>
      <c r="E565" t="s">
        <v>8</v>
      </c>
      <c r="I565" t="s">
        <v>29489</v>
      </c>
      <c r="J565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t="s">
        <v>4</v>
      </c>
      <c r="E566" t="s">
        <v>8</v>
      </c>
      <c r="I566" t="s">
        <v>29492</v>
      </c>
      <c r="J566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t="s">
        <v>4</v>
      </c>
      <c r="E567" t="s">
        <v>8</v>
      </c>
      <c r="I567" t="s">
        <v>29495</v>
      </c>
      <c r="J567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t="s">
        <v>4</v>
      </c>
      <c r="E568" t="s">
        <v>8</v>
      </c>
      <c r="I568" t="s">
        <v>29498</v>
      </c>
      <c r="J568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t="s">
        <v>4</v>
      </c>
      <c r="E569" t="s">
        <v>8</v>
      </c>
      <c r="I569" t="s">
        <v>29501</v>
      </c>
      <c r="J569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t="s">
        <v>4</v>
      </c>
      <c r="E570" t="s">
        <v>8</v>
      </c>
      <c r="I570" t="s">
        <v>29959</v>
      </c>
      <c r="J570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t="s">
        <v>585</v>
      </c>
      <c r="E571" t="s">
        <v>86</v>
      </c>
      <c r="I571" t="s">
        <v>29962</v>
      </c>
      <c r="J57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t="s">
        <v>585</v>
      </c>
      <c r="E572" t="s">
        <v>86</v>
      </c>
      <c r="I572" t="s">
        <v>29965</v>
      </c>
      <c r="J572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t="s">
        <v>1522</v>
      </c>
      <c r="I573" t="s">
        <v>29968</v>
      </c>
      <c r="J573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t="s">
        <v>4</v>
      </c>
      <c r="E574" t="s">
        <v>30004</v>
      </c>
      <c r="I574" t="s">
        <v>29971</v>
      </c>
      <c r="J574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t="s">
        <v>1522</v>
      </c>
      <c r="I575" t="s">
        <v>29974</v>
      </c>
      <c r="J575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t="s">
        <v>1522</v>
      </c>
      <c r="I576" t="s">
        <v>29977</v>
      </c>
      <c r="J576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t="s">
        <v>1257</v>
      </c>
      <c r="E577" t="s">
        <v>22069</v>
      </c>
      <c r="I577" t="s">
        <v>29980</v>
      </c>
      <c r="J577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t="s">
        <v>226</v>
      </c>
      <c r="E578" t="s">
        <v>22069</v>
      </c>
      <c r="F578" t="s">
        <v>58</v>
      </c>
      <c r="I578" t="s">
        <v>29983</v>
      </c>
      <c r="J578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t="s">
        <v>226</v>
      </c>
      <c r="E579" t="s">
        <v>22069</v>
      </c>
      <c r="F579" t="s">
        <v>58</v>
      </c>
      <c r="I579" t="s">
        <v>29986</v>
      </c>
      <c r="J579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t="s">
        <v>226</v>
      </c>
      <c r="E580" t="s">
        <v>22069</v>
      </c>
      <c r="F580" t="s">
        <v>58</v>
      </c>
      <c r="I580" t="s">
        <v>29989</v>
      </c>
      <c r="J580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t="s">
        <v>226</v>
      </c>
      <c r="E581" t="s">
        <v>22069</v>
      </c>
      <c r="F581" t="s">
        <v>58</v>
      </c>
      <c r="I581" t="s">
        <v>29992</v>
      </c>
      <c r="J58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t="s">
        <v>226</v>
      </c>
      <c r="E582" t="s">
        <v>22069</v>
      </c>
      <c r="F582" t="s">
        <v>28781</v>
      </c>
      <c r="I582" t="s">
        <v>29995</v>
      </c>
      <c r="J582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t="s">
        <v>4008</v>
      </c>
      <c r="E583" t="s">
        <v>22069</v>
      </c>
      <c r="I583" t="s">
        <v>29998</v>
      </c>
      <c r="J583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t="s">
        <v>4</v>
      </c>
      <c r="E584" t="s">
        <v>8</v>
      </c>
      <c r="I584" t="s">
        <v>30001</v>
      </c>
      <c r="J584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t="s">
        <v>4</v>
      </c>
      <c r="E585" t="s">
        <v>8</v>
      </c>
      <c r="I585" t="s">
        <v>30429</v>
      </c>
      <c r="J585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t="s">
        <v>1522</v>
      </c>
      <c r="I586" t="s">
        <v>30432</v>
      </c>
      <c r="J586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t="s">
        <v>7214</v>
      </c>
      <c r="E587" t="s">
        <v>86</v>
      </c>
      <c r="I587" t="s">
        <v>30435</v>
      </c>
      <c r="J587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t="s">
        <v>4</v>
      </c>
      <c r="E588" t="s">
        <v>8</v>
      </c>
      <c r="I588" t="s">
        <v>30438</v>
      </c>
      <c r="J588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t="s">
        <v>4</v>
      </c>
      <c r="E589" t="s">
        <v>8</v>
      </c>
      <c r="I589" t="s">
        <v>30441</v>
      </c>
      <c r="J589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t="s">
        <v>4</v>
      </c>
      <c r="E590" t="s">
        <v>8</v>
      </c>
      <c r="I590" t="s">
        <v>30444</v>
      </c>
      <c r="J590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t="s">
        <v>4</v>
      </c>
      <c r="E591" t="s">
        <v>8</v>
      </c>
      <c r="I591" t="s">
        <v>30447</v>
      </c>
      <c r="J59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t="s">
        <v>4</v>
      </c>
      <c r="E592" t="s">
        <v>8</v>
      </c>
      <c r="I592" t="s">
        <v>30450</v>
      </c>
      <c r="J592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t="s">
        <v>4</v>
      </c>
      <c r="E593" t="s">
        <v>8</v>
      </c>
      <c r="I593" t="s">
        <v>30453</v>
      </c>
      <c r="J593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t="s">
        <v>4</v>
      </c>
      <c r="E594" t="s">
        <v>8</v>
      </c>
      <c r="I594" t="s">
        <v>30456</v>
      </c>
      <c r="J594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t="s">
        <v>4</v>
      </c>
      <c r="E595" t="s">
        <v>8</v>
      </c>
      <c r="I595" t="s">
        <v>30698</v>
      </c>
      <c r="J595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t="s">
        <v>1590</v>
      </c>
      <c r="E596" t="s">
        <v>8</v>
      </c>
      <c r="I596" t="s">
        <v>30701</v>
      </c>
      <c r="J596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t="s">
        <v>4</v>
      </c>
      <c r="E597" t="s">
        <v>8</v>
      </c>
      <c r="I597" t="s">
        <v>31011</v>
      </c>
      <c r="J597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t="s">
        <v>4</v>
      </c>
      <c r="E598" t="s">
        <v>8</v>
      </c>
      <c r="I598" t="s">
        <v>31013</v>
      </c>
      <c r="J598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t="s">
        <v>4</v>
      </c>
      <c r="E599" t="s">
        <v>8</v>
      </c>
      <c r="I599" t="s">
        <v>31210</v>
      </c>
      <c r="J599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t="s">
        <v>4</v>
      </c>
      <c r="E600" t="s">
        <v>8</v>
      </c>
      <c r="I600" t="s">
        <v>31213</v>
      </c>
      <c r="J600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t="s">
        <v>4</v>
      </c>
      <c r="E601" t="s">
        <v>8</v>
      </c>
      <c r="I601" t="s">
        <v>31216</v>
      </c>
      <c r="J60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t="s">
        <v>4</v>
      </c>
      <c r="E602" t="s">
        <v>8</v>
      </c>
      <c r="I602" t="s">
        <v>31219</v>
      </c>
      <c r="J602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t="s">
        <v>4</v>
      </c>
      <c r="E603" t="s">
        <v>8</v>
      </c>
      <c r="I603" t="s">
        <v>31222</v>
      </c>
      <c r="J603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t="s">
        <v>4</v>
      </c>
      <c r="E604" t="s">
        <v>8</v>
      </c>
      <c r="I604" t="s">
        <v>31225</v>
      </c>
      <c r="J604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t="s">
        <v>4</v>
      </c>
      <c r="E605" t="s">
        <v>8</v>
      </c>
      <c r="I605" t="s">
        <v>31228</v>
      </c>
      <c r="J605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t="s">
        <v>4</v>
      </c>
      <c r="E606" t="s">
        <v>8</v>
      </c>
      <c r="I606" t="s">
        <v>31231</v>
      </c>
      <c r="J606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t="s">
        <v>4</v>
      </c>
      <c r="E607" t="s">
        <v>8</v>
      </c>
      <c r="I607" t="s">
        <v>31613</v>
      </c>
      <c r="J607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t="s">
        <v>4</v>
      </c>
      <c r="E608" t="s">
        <v>8</v>
      </c>
      <c r="I608" t="s">
        <v>31616</v>
      </c>
      <c r="J608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t="s">
        <v>4</v>
      </c>
      <c r="E609" t="s">
        <v>8</v>
      </c>
      <c r="I609" t="s">
        <v>31619</v>
      </c>
      <c r="J609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  <row r="610" spans="1:13" x14ac:dyDescent="0.25">
      <c r="A610" s="1" t="s">
        <v>17</v>
      </c>
      <c r="B610" s="3">
        <v>46143</v>
      </c>
      <c r="C610" s="4">
        <v>0.8629282407407407</v>
      </c>
      <c r="D610" t="s">
        <v>1590</v>
      </c>
      <c r="E610" t="s">
        <v>8</v>
      </c>
      <c r="I610" t="s">
        <v>31723</v>
      </c>
      <c r="J610" t="s">
        <v>11530</v>
      </c>
      <c r="K610" t="s">
        <v>31724</v>
      </c>
      <c r="L610" t="s">
        <v>31725</v>
      </c>
      <c r="M610" s="2" t="str">
        <f>HYPERLINK(склад2въезд1319202122237[[#This Row],[RelativePath]])</f>
        <v>11 Навес пилмат\GA3948333_5_20260501T204237Z.jpg</v>
      </c>
    </row>
    <row r="611" spans="1:13" x14ac:dyDescent="0.25">
      <c r="A611" s="1" t="s">
        <v>18</v>
      </c>
      <c r="B611" s="3">
        <v>46144</v>
      </c>
      <c r="C611" s="4">
        <v>0.84483796296296299</v>
      </c>
      <c r="D611" t="s">
        <v>1590</v>
      </c>
      <c r="E611" t="s">
        <v>8</v>
      </c>
      <c r="I611" t="s">
        <v>31726</v>
      </c>
      <c r="J611" t="s">
        <v>11530</v>
      </c>
      <c r="K611" t="s">
        <v>31727</v>
      </c>
      <c r="L611" t="s">
        <v>31728</v>
      </c>
      <c r="M611" s="2" t="str">
        <f>HYPERLINK(склад2въезд1319202122237[[#This Row],[RelativePath]])</f>
        <v>11 Навес пилмат\GA3948333_5_20260502T201634Z.jpg</v>
      </c>
    </row>
    <row r="612" spans="1:13" x14ac:dyDescent="0.25">
      <c r="A612" s="1" t="s">
        <v>22</v>
      </c>
      <c r="B612" s="3">
        <v>46145</v>
      </c>
      <c r="C612" s="4">
        <v>0.83344907407407409</v>
      </c>
      <c r="D612" t="s">
        <v>1590</v>
      </c>
      <c r="E612" t="s">
        <v>8</v>
      </c>
      <c r="I612" t="s">
        <v>32021</v>
      </c>
      <c r="J612" t="s">
        <v>11530</v>
      </c>
      <c r="K612" t="s">
        <v>32022</v>
      </c>
      <c r="L612" t="s">
        <v>32023</v>
      </c>
      <c r="M612" s="2" t="str">
        <f>HYPERLINK(склад2въезд1319202122237[[#This Row],[RelativePath]])</f>
        <v>11 Навес пилмат\GA3948333_5_20260503T200010Z.jpg</v>
      </c>
    </row>
    <row r="613" spans="1:13" x14ac:dyDescent="0.25">
      <c r="A613" s="1" t="s">
        <v>13</v>
      </c>
      <c r="B613" s="3">
        <v>46146</v>
      </c>
      <c r="C613" s="4">
        <v>0.31709490740740742</v>
      </c>
      <c r="D613" t="s">
        <v>4</v>
      </c>
      <c r="E613" t="s">
        <v>8</v>
      </c>
      <c r="I613" t="s">
        <v>32518</v>
      </c>
      <c r="J613" t="s">
        <v>11530</v>
      </c>
      <c r="K613" t="s">
        <v>32519</v>
      </c>
      <c r="L613" t="s">
        <v>32520</v>
      </c>
      <c r="M613" s="2" t="str">
        <f>HYPERLINK(склад2въезд1319202122237[[#This Row],[RelativePath]])</f>
        <v>11 Навес пилмат\GA3948333_5_20260504T073637Z.jpg</v>
      </c>
    </row>
    <row r="614" spans="1:13" x14ac:dyDescent="0.25">
      <c r="A614" s="1" t="s">
        <v>13</v>
      </c>
      <c r="B614" s="3">
        <v>46146</v>
      </c>
      <c r="C614" s="4">
        <v>0.49047453703703703</v>
      </c>
      <c r="D614" t="s">
        <v>4</v>
      </c>
      <c r="E614" t="s">
        <v>3268</v>
      </c>
      <c r="I614" t="s">
        <v>32521</v>
      </c>
      <c r="J614" t="s">
        <v>11530</v>
      </c>
      <c r="K614" t="s">
        <v>32522</v>
      </c>
      <c r="L614" t="s">
        <v>32523</v>
      </c>
      <c r="M614" s="2" t="str">
        <f>HYPERLINK(склад2въезд1319202122237[[#This Row],[RelativePath]])</f>
        <v>11 Навес пилмат\GA3948333_5_20260504T114617Z.jpg</v>
      </c>
    </row>
    <row r="615" spans="1:13" x14ac:dyDescent="0.25">
      <c r="A615" s="1" t="s">
        <v>13</v>
      </c>
      <c r="B615" s="3">
        <v>46146</v>
      </c>
      <c r="C615" s="4">
        <v>0.49407407407407405</v>
      </c>
      <c r="D615" t="s">
        <v>585</v>
      </c>
      <c r="E615" t="s">
        <v>86</v>
      </c>
      <c r="I615" t="s">
        <v>32524</v>
      </c>
      <c r="J615" t="s">
        <v>11530</v>
      </c>
      <c r="K615" t="s">
        <v>32525</v>
      </c>
      <c r="L615" t="s">
        <v>32526</v>
      </c>
      <c r="M615" s="2" t="str">
        <f>HYPERLINK(склад2въезд1319202122237[[#This Row],[RelativePath]])</f>
        <v>11 Навес пилмат\GA3948333_5_20260504T115128Z.jpg</v>
      </c>
    </row>
    <row r="616" spans="1:13" x14ac:dyDescent="0.25">
      <c r="A616" s="1" t="s">
        <v>13</v>
      </c>
      <c r="B616" s="3">
        <v>46146</v>
      </c>
      <c r="C616" s="4">
        <v>0.62137731481481484</v>
      </c>
      <c r="D616" t="s">
        <v>4</v>
      </c>
      <c r="E616" t="s">
        <v>3268</v>
      </c>
      <c r="I616" t="s">
        <v>32527</v>
      </c>
      <c r="J616" t="s">
        <v>11530</v>
      </c>
      <c r="K616" t="s">
        <v>32528</v>
      </c>
      <c r="L616" t="s">
        <v>32529</v>
      </c>
      <c r="M616" s="2" t="str">
        <f>HYPERLINK(склад2въезд1319202122237[[#This Row],[RelativePath]])</f>
        <v>11 Навес пилмат\GA3948333_5_20260504T145447Z.jpg</v>
      </c>
    </row>
    <row r="617" spans="1:13" x14ac:dyDescent="0.25">
      <c r="A617" s="1" t="s">
        <v>13</v>
      </c>
      <c r="B617" s="3">
        <v>46146</v>
      </c>
      <c r="C617" s="4">
        <v>0.84984953703703703</v>
      </c>
      <c r="D617" t="s">
        <v>4</v>
      </c>
      <c r="E617" t="s">
        <v>8</v>
      </c>
      <c r="I617" t="s">
        <v>32530</v>
      </c>
      <c r="J617" t="s">
        <v>11530</v>
      </c>
      <c r="K617" t="s">
        <v>32531</v>
      </c>
      <c r="L617" t="s">
        <v>32532</v>
      </c>
      <c r="M617" s="2" t="str">
        <f>HYPERLINK(склад2въезд1319202122237[[#This Row],[RelativePath]])</f>
        <v>11 Навес пилмат\GA3948333_5_20260504T202347Z.jpg</v>
      </c>
    </row>
    <row r="618" spans="1:13" x14ac:dyDescent="0.25">
      <c r="A618" s="1" t="s">
        <v>14</v>
      </c>
      <c r="B618" s="3">
        <v>46147</v>
      </c>
      <c r="C618" s="4">
        <v>0.37725694444444446</v>
      </c>
      <c r="D618" t="s">
        <v>4</v>
      </c>
      <c r="E618" t="s">
        <v>8</v>
      </c>
      <c r="I618" t="s">
        <v>32533</v>
      </c>
      <c r="J618" t="s">
        <v>11530</v>
      </c>
      <c r="K618" t="s">
        <v>32534</v>
      </c>
      <c r="L618" t="s">
        <v>32535</v>
      </c>
      <c r="M618" s="2" t="str">
        <f>HYPERLINK(склад2въезд1319202122237[[#This Row],[RelativePath]])</f>
        <v>11 Навес пилмат\GA3948333_5_20260505T090315Z.jpg</v>
      </c>
    </row>
    <row r="619" spans="1:13" x14ac:dyDescent="0.25">
      <c r="A619" s="1" t="s">
        <v>14</v>
      </c>
      <c r="B619" s="3">
        <v>46147</v>
      </c>
      <c r="C619" s="4">
        <v>0.6031481481481481</v>
      </c>
      <c r="D619" t="s">
        <v>4</v>
      </c>
      <c r="E619" t="s">
        <v>70</v>
      </c>
      <c r="F619" t="s">
        <v>58</v>
      </c>
      <c r="I619" t="s">
        <v>32536</v>
      </c>
      <c r="J619" t="s">
        <v>11530</v>
      </c>
      <c r="K619" t="s">
        <v>32537</v>
      </c>
      <c r="L619" t="s">
        <v>32538</v>
      </c>
      <c r="M619" s="2" t="str">
        <f>HYPERLINK(склад2въезд1319202122237[[#This Row],[RelativePath]])</f>
        <v>11 Навес пилмат\GA3948333_5_20260505T142832Z.jpg</v>
      </c>
    </row>
    <row r="620" spans="1:13" x14ac:dyDescent="0.25">
      <c r="A620" s="1" t="s">
        <v>14</v>
      </c>
      <c r="B620" s="3">
        <v>46147</v>
      </c>
      <c r="C620" s="4">
        <v>0.61290509259259263</v>
      </c>
      <c r="D620" t="s">
        <v>225</v>
      </c>
      <c r="E620" t="s">
        <v>70</v>
      </c>
      <c r="F620" t="s">
        <v>58</v>
      </c>
      <c r="I620" t="s">
        <v>32539</v>
      </c>
      <c r="J620" t="s">
        <v>11530</v>
      </c>
      <c r="K620" t="s">
        <v>32540</v>
      </c>
      <c r="L620" t="s">
        <v>32541</v>
      </c>
      <c r="M620" s="2" t="str">
        <f>HYPERLINK(склад2въезд1319202122237[[#This Row],[RelativePath]])</f>
        <v>11 Навес пилмат\GA3948333_5_20260505T144235Z.jpg</v>
      </c>
    </row>
    <row r="621" spans="1:13" x14ac:dyDescent="0.25">
      <c r="A621" s="1" t="s">
        <v>14</v>
      </c>
      <c r="B621" s="3">
        <v>46147</v>
      </c>
      <c r="C621" s="4">
        <v>0.87785879629629626</v>
      </c>
      <c r="D621" t="s">
        <v>4</v>
      </c>
      <c r="E621" t="s">
        <v>8</v>
      </c>
      <c r="I621" t="s">
        <v>32542</v>
      </c>
      <c r="J621" t="s">
        <v>11530</v>
      </c>
      <c r="K621" t="s">
        <v>32543</v>
      </c>
      <c r="L621" t="s">
        <v>32544</v>
      </c>
      <c r="M621" s="2" t="str">
        <f>HYPERLINK(склад2въезд1319202122237[[#This Row],[RelativePath]])</f>
        <v>11 Навес пилмат\GA3948333_5_20260505T210407Z.jpg</v>
      </c>
    </row>
    <row r="622" spans="1:13" x14ac:dyDescent="0.25">
      <c r="A622" s="1" t="s">
        <v>15</v>
      </c>
      <c r="B622" s="3">
        <v>46148</v>
      </c>
      <c r="C622" s="4">
        <v>0.40377314814814813</v>
      </c>
      <c r="D622" t="s">
        <v>4</v>
      </c>
      <c r="E622" t="s">
        <v>8</v>
      </c>
      <c r="I622" t="s">
        <v>32545</v>
      </c>
      <c r="J622" t="s">
        <v>11530</v>
      </c>
      <c r="K622" t="s">
        <v>32546</v>
      </c>
      <c r="L622" t="s">
        <v>32547</v>
      </c>
      <c r="M622" s="2" t="str">
        <f>HYPERLINK(склад2въезд1319202122237[[#This Row],[RelativePath]])</f>
        <v>11 Навес пилмат\GA3948333_5_20260506T094126Z.jpg</v>
      </c>
    </row>
    <row r="623" spans="1:13" x14ac:dyDescent="0.25">
      <c r="A623" s="1" t="s">
        <v>15</v>
      </c>
      <c r="B623" s="3">
        <v>46148</v>
      </c>
      <c r="C623" s="4">
        <v>0.50539351851851855</v>
      </c>
      <c r="D623" t="s">
        <v>4</v>
      </c>
      <c r="E623" t="s">
        <v>8</v>
      </c>
      <c r="I623" t="s">
        <v>32548</v>
      </c>
      <c r="J623" t="s">
        <v>11530</v>
      </c>
      <c r="K623" t="s">
        <v>32549</v>
      </c>
      <c r="L623" t="s">
        <v>32550</v>
      </c>
      <c r="M623" s="2" t="str">
        <f>HYPERLINK(склад2въезд1319202122237[[#This Row],[RelativePath]])</f>
        <v>11 Навес пилмат\GA3948333_5_20260506T120746Z.jpg</v>
      </c>
    </row>
    <row r="624" spans="1:13" x14ac:dyDescent="0.25">
      <c r="A624" s="1" t="s">
        <v>15</v>
      </c>
      <c r="B624" s="3">
        <v>46148</v>
      </c>
      <c r="C624" s="4">
        <v>0.74709490740740736</v>
      </c>
      <c r="D624" t="s">
        <v>4</v>
      </c>
      <c r="E624" t="s">
        <v>8</v>
      </c>
      <c r="I624" t="s">
        <v>32551</v>
      </c>
      <c r="J624" t="s">
        <v>11530</v>
      </c>
      <c r="K624" t="s">
        <v>32552</v>
      </c>
      <c r="L624" t="s">
        <v>32553</v>
      </c>
      <c r="M624" s="2" t="str">
        <f>HYPERLINK(склад2въезд1319202122237[[#This Row],[RelativePath]])</f>
        <v>11 Навес пилмат\GA3948333_5_20260506T175549Z.jpg</v>
      </c>
    </row>
    <row r="625" spans="1:13" x14ac:dyDescent="0.25">
      <c r="A625" s="1" t="s">
        <v>16</v>
      </c>
      <c r="B625" s="3">
        <v>46149</v>
      </c>
      <c r="C625" s="4">
        <v>0.37413194444444442</v>
      </c>
      <c r="D625" t="s">
        <v>225</v>
      </c>
      <c r="E625" t="s">
        <v>32815</v>
      </c>
      <c r="F625" t="s">
        <v>28781</v>
      </c>
      <c r="I625" t="s">
        <v>33007</v>
      </c>
      <c r="J625" t="s">
        <v>11530</v>
      </c>
      <c r="K625" t="s">
        <v>33008</v>
      </c>
      <c r="L625" t="s">
        <v>33009</v>
      </c>
      <c r="M625" s="2" t="str">
        <f>HYPERLINK(склад2въезд1319202122237[[#This Row],[RelativePath]])</f>
        <v>11 Навес пилмат\GA3948333_5_20260507T085845Z.jpg</v>
      </c>
    </row>
    <row r="626" spans="1:13" x14ac:dyDescent="0.25">
      <c r="A626" s="1" t="s">
        <v>16</v>
      </c>
      <c r="B626" s="3">
        <v>46149</v>
      </c>
      <c r="C626" s="4">
        <v>0.37518518518518518</v>
      </c>
      <c r="D626" t="s">
        <v>225</v>
      </c>
      <c r="E626" t="s">
        <v>32815</v>
      </c>
      <c r="F626" t="s">
        <v>28781</v>
      </c>
      <c r="I626" t="s">
        <v>33010</v>
      </c>
      <c r="J626" t="s">
        <v>11530</v>
      </c>
      <c r="K626" t="s">
        <v>33011</v>
      </c>
      <c r="L626" t="s">
        <v>33012</v>
      </c>
      <c r="M626" s="2" t="str">
        <f>HYPERLINK(склад2въезд1319202122237[[#This Row],[RelativePath]])</f>
        <v>11 Навес пилмат\GA3948333_5_20260507T090016Z.jpg</v>
      </c>
    </row>
    <row r="627" spans="1:13" x14ac:dyDescent="0.25">
      <c r="A627" s="1" t="s">
        <v>16</v>
      </c>
      <c r="B627" s="3">
        <v>46149</v>
      </c>
      <c r="C627" s="4">
        <v>0.37711805555555555</v>
      </c>
      <c r="D627" t="s">
        <v>584</v>
      </c>
      <c r="E627" t="s">
        <v>32815</v>
      </c>
      <c r="I627" t="s">
        <v>33013</v>
      </c>
      <c r="J627" t="s">
        <v>11530</v>
      </c>
      <c r="K627" t="s">
        <v>33014</v>
      </c>
      <c r="L627" t="s">
        <v>33015</v>
      </c>
      <c r="M627" s="2" t="str">
        <f>HYPERLINK(склад2въезд1319202122237[[#This Row],[RelativePath]])</f>
        <v>11 Навес пилмат\GA3948333_5_20260507T090303Z.jpg</v>
      </c>
    </row>
    <row r="628" spans="1:13" x14ac:dyDescent="0.25">
      <c r="A628" s="1" t="s">
        <v>16</v>
      </c>
      <c r="B628" s="3">
        <v>46149</v>
      </c>
      <c r="C628" s="4">
        <v>0.39020833333333332</v>
      </c>
      <c r="D628" t="s">
        <v>585</v>
      </c>
      <c r="E628" t="s">
        <v>86</v>
      </c>
      <c r="I628" t="s">
        <v>33016</v>
      </c>
      <c r="J628" t="s">
        <v>11530</v>
      </c>
      <c r="K628" t="s">
        <v>33017</v>
      </c>
      <c r="L628" t="s">
        <v>33018</v>
      </c>
      <c r="M628" s="2" t="str">
        <f>HYPERLINK(склад2въезд1319202122237[[#This Row],[RelativePath]])</f>
        <v>11 Навес пилмат\GA3948333_5_20260507T092154Z.jpg</v>
      </c>
    </row>
    <row r="629" spans="1:13" x14ac:dyDescent="0.25">
      <c r="A629" s="1" t="s">
        <v>16</v>
      </c>
      <c r="B629" s="3">
        <v>46149</v>
      </c>
      <c r="C629" s="4">
        <v>0.41121527777777778</v>
      </c>
      <c r="D629" t="s">
        <v>4</v>
      </c>
      <c r="E629" t="s">
        <v>8</v>
      </c>
      <c r="I629" t="s">
        <v>33019</v>
      </c>
      <c r="J629" t="s">
        <v>11530</v>
      </c>
      <c r="K629" t="s">
        <v>33020</v>
      </c>
      <c r="L629" t="s">
        <v>33021</v>
      </c>
      <c r="M629" s="2" t="str">
        <f>HYPERLINK(склад2въезд1319202122237[[#This Row],[RelativePath]])</f>
        <v>11 Навес пилмат\GA3948333_5_20260507T095209Z.jpg</v>
      </c>
    </row>
    <row r="630" spans="1:13" x14ac:dyDescent="0.25">
      <c r="A630" s="1" t="s">
        <v>16</v>
      </c>
      <c r="B630" s="3">
        <v>46149</v>
      </c>
      <c r="C630" s="4">
        <v>0.84783564814814816</v>
      </c>
      <c r="D630" t="s">
        <v>4</v>
      </c>
      <c r="E630" t="s">
        <v>8</v>
      </c>
      <c r="I630" t="s">
        <v>33022</v>
      </c>
      <c r="J630" t="s">
        <v>11530</v>
      </c>
      <c r="K630" t="s">
        <v>33023</v>
      </c>
      <c r="L630" t="s">
        <v>33024</v>
      </c>
      <c r="M630" s="2" t="str">
        <f>HYPERLINK(склад2въезд1319202122237[[#This Row],[RelativePath]])</f>
        <v>11 Навес пилмат\GA3948333_5_20260507T202053Z.jpg</v>
      </c>
    </row>
    <row r="631" spans="1:13" x14ac:dyDescent="0.25">
      <c r="A631" s="1" t="s">
        <v>17</v>
      </c>
      <c r="B631" s="3">
        <v>46150</v>
      </c>
      <c r="C631" s="4">
        <v>0.39319444444444446</v>
      </c>
      <c r="D631" t="s">
        <v>4</v>
      </c>
      <c r="E631" t="s">
        <v>8</v>
      </c>
      <c r="I631" t="s">
        <v>33025</v>
      </c>
      <c r="J631" t="s">
        <v>11530</v>
      </c>
      <c r="K631" t="s">
        <v>33026</v>
      </c>
      <c r="L631" t="s">
        <v>33027</v>
      </c>
      <c r="M631" s="2" t="str">
        <f>HYPERLINK(склад2въезд1319202122237[[#This Row],[RelativePath]])</f>
        <v>11 Навес пилмат\GA3948333_5_20260508T092612Z.jpg</v>
      </c>
    </row>
    <row r="632" spans="1:13" x14ac:dyDescent="0.25">
      <c r="A632" s="1" t="s">
        <v>17</v>
      </c>
      <c r="B632" s="3">
        <v>46150</v>
      </c>
      <c r="C632" s="4">
        <v>0.39541666666666669</v>
      </c>
      <c r="D632" t="s">
        <v>4</v>
      </c>
      <c r="E632" t="s">
        <v>8</v>
      </c>
      <c r="I632" t="s">
        <v>33028</v>
      </c>
      <c r="J632" t="s">
        <v>11530</v>
      </c>
      <c r="K632" t="s">
        <v>33029</v>
      </c>
      <c r="L632" t="s">
        <v>33030</v>
      </c>
      <c r="M632" s="2" t="str">
        <f>HYPERLINK(склад2въезд1319202122237[[#This Row],[RelativePath]])</f>
        <v>11 Навес пилмат\GA3948333_5_20260508T092924Z.jpg</v>
      </c>
    </row>
    <row r="633" spans="1:13" x14ac:dyDescent="0.25">
      <c r="A633" s="1" t="s">
        <v>17</v>
      </c>
      <c r="B633" s="3">
        <v>46150</v>
      </c>
      <c r="C633" s="4">
        <v>0.43240740740740741</v>
      </c>
      <c r="D633" t="s">
        <v>4</v>
      </c>
      <c r="E633" t="s">
        <v>3268</v>
      </c>
      <c r="I633" t="s">
        <v>33031</v>
      </c>
      <c r="J633" t="s">
        <v>11530</v>
      </c>
      <c r="K633" t="s">
        <v>33032</v>
      </c>
      <c r="L633" t="s">
        <v>33033</v>
      </c>
      <c r="M633" s="2" t="str">
        <f>HYPERLINK(склад2въезд1319202122237[[#This Row],[RelativePath]])</f>
        <v>11 Навес пилмат\GA3948333_5_20260508T102240Z.jpg</v>
      </c>
    </row>
    <row r="634" spans="1:13" x14ac:dyDescent="0.25">
      <c r="A634" s="1" t="s">
        <v>17</v>
      </c>
      <c r="B634" s="3">
        <v>46150</v>
      </c>
      <c r="C634" s="4">
        <v>0.88846064814814818</v>
      </c>
      <c r="D634" t="s">
        <v>4</v>
      </c>
      <c r="E634" t="s">
        <v>8</v>
      </c>
      <c r="I634" t="s">
        <v>33034</v>
      </c>
      <c r="J634" t="s">
        <v>11530</v>
      </c>
      <c r="K634" t="s">
        <v>33035</v>
      </c>
      <c r="L634" t="s">
        <v>33036</v>
      </c>
      <c r="M634" s="2" t="str">
        <f>HYPERLINK(склад2въезд1319202122237[[#This Row],[RelativePath]])</f>
        <v>11 Навес пилмат\GA3948333_5_20260508T211923Z.jpg</v>
      </c>
    </row>
    <row r="635" spans="1:13" x14ac:dyDescent="0.25">
      <c r="A635" s="1" t="s">
        <v>17</v>
      </c>
      <c r="B635" s="3">
        <v>46150</v>
      </c>
      <c r="C635" s="4">
        <v>0.89310185185185187</v>
      </c>
      <c r="D635" t="s">
        <v>4</v>
      </c>
      <c r="E635" t="s">
        <v>8</v>
      </c>
      <c r="I635" t="s">
        <v>33037</v>
      </c>
      <c r="J635" t="s">
        <v>11530</v>
      </c>
      <c r="K635" t="s">
        <v>33038</v>
      </c>
      <c r="L635" t="s">
        <v>33039</v>
      </c>
      <c r="M635" s="2" t="str">
        <f>HYPERLINK(склад2въезд1319202122237[[#This Row],[RelativePath]])</f>
        <v>11 Навес пилмат\GA3948333_5_20260508T212604Z.jpg</v>
      </c>
    </row>
    <row r="636" spans="1:13" x14ac:dyDescent="0.25">
      <c r="A636" s="1" t="s">
        <v>18</v>
      </c>
      <c r="B636" s="3">
        <v>46151</v>
      </c>
      <c r="C636" s="4">
        <v>0.89228009259259256</v>
      </c>
      <c r="D636" t="s">
        <v>4</v>
      </c>
      <c r="E636" t="s">
        <v>8</v>
      </c>
      <c r="I636" t="s">
        <v>33040</v>
      </c>
      <c r="J636" t="s">
        <v>11530</v>
      </c>
      <c r="K636" t="s">
        <v>33041</v>
      </c>
      <c r="L636" t="s">
        <v>33042</v>
      </c>
      <c r="M636" s="2" t="str">
        <f>HYPERLINK(склад2въезд1319202122237[[#This Row],[RelativePath]])</f>
        <v>11 Навес пилмат\GA3948333_5_20260509T212453Z.jpg</v>
      </c>
    </row>
    <row r="637" spans="1:13" x14ac:dyDescent="0.25">
      <c r="A637" s="1" t="s">
        <v>22</v>
      </c>
      <c r="B637" s="3">
        <v>46152</v>
      </c>
      <c r="C637" s="4">
        <v>0.81761574074074073</v>
      </c>
      <c r="D637" t="s">
        <v>4</v>
      </c>
      <c r="E637" t="s">
        <v>8</v>
      </c>
      <c r="I637" t="s">
        <v>33043</v>
      </c>
      <c r="J637" t="s">
        <v>11530</v>
      </c>
      <c r="K637" t="s">
        <v>33044</v>
      </c>
      <c r="L637" t="s">
        <v>33045</v>
      </c>
      <c r="M637" s="2" t="str">
        <f>HYPERLINK(склад2въезд1319202122237[[#This Row],[RelativePath]])</f>
        <v>11 Навес пилмат\GA3948333_5_20260510T193722Z.jpg</v>
      </c>
    </row>
    <row r="638" spans="1:13" x14ac:dyDescent="0.25">
      <c r="A638" s="1" t="s">
        <v>13</v>
      </c>
      <c r="B638" s="3">
        <v>46153</v>
      </c>
      <c r="C638" s="4">
        <v>0.37636574074074075</v>
      </c>
      <c r="D638" t="s">
        <v>4</v>
      </c>
      <c r="E638" t="s">
        <v>8</v>
      </c>
      <c r="I638" t="s">
        <v>33628</v>
      </c>
      <c r="J638" t="s">
        <v>11530</v>
      </c>
      <c r="K638" t="s">
        <v>33629</v>
      </c>
      <c r="L638" t="s">
        <v>33630</v>
      </c>
      <c r="M638" s="2" t="str">
        <f>HYPERLINK(склад2въезд1319202122237[[#This Row],[RelativePath]])</f>
        <v>11 Навес пилмат\GA3948333_5_20260511T090158Z.jpg</v>
      </c>
    </row>
    <row r="639" spans="1:13" x14ac:dyDescent="0.25">
      <c r="A639" s="1" t="s">
        <v>13</v>
      </c>
      <c r="B639" s="3">
        <v>46153</v>
      </c>
      <c r="C639" s="4">
        <v>0.89682870370370371</v>
      </c>
      <c r="D639" t="s">
        <v>4</v>
      </c>
      <c r="E639" t="s">
        <v>8</v>
      </c>
      <c r="I639" t="s">
        <v>33631</v>
      </c>
      <c r="J639" t="s">
        <v>11530</v>
      </c>
      <c r="K639" t="s">
        <v>33632</v>
      </c>
      <c r="L639" t="s">
        <v>33633</v>
      </c>
      <c r="M639" s="2" t="str">
        <f>HYPERLINK(склад2въезд1319202122237[[#This Row],[RelativePath]])</f>
        <v>11 Навес пилмат\GA3948333_5_20260511T213126Z.jpg</v>
      </c>
    </row>
    <row r="640" spans="1:13" x14ac:dyDescent="0.25">
      <c r="A640" s="1" t="s">
        <v>14</v>
      </c>
      <c r="B640" s="3">
        <v>46154</v>
      </c>
      <c r="C640" s="4">
        <v>0.39858796296296295</v>
      </c>
      <c r="D640" t="s">
        <v>4</v>
      </c>
      <c r="E640" t="s">
        <v>33772</v>
      </c>
      <c r="I640" t="s">
        <v>33634</v>
      </c>
      <c r="J640" t="s">
        <v>11530</v>
      </c>
      <c r="K640" t="s">
        <v>33635</v>
      </c>
      <c r="L640" t="s">
        <v>33636</v>
      </c>
      <c r="M640" s="2" t="str">
        <f>HYPERLINK(склад2въезд1319202122237[[#This Row],[RelativePath]])</f>
        <v>11 Навес пилмат\GA3948333_5_20260512T093358Z.jpg</v>
      </c>
    </row>
    <row r="641" spans="1:13" x14ac:dyDescent="0.25">
      <c r="A641" s="1" t="s">
        <v>14</v>
      </c>
      <c r="B641" s="3">
        <v>46154</v>
      </c>
      <c r="C641" s="4">
        <v>0.40140046296296295</v>
      </c>
      <c r="D641" t="s">
        <v>4</v>
      </c>
      <c r="E641" t="s">
        <v>33772</v>
      </c>
      <c r="I641" t="s">
        <v>33637</v>
      </c>
      <c r="J641" t="s">
        <v>11530</v>
      </c>
      <c r="K641" t="s">
        <v>33638</v>
      </c>
      <c r="L641" t="s">
        <v>33639</v>
      </c>
      <c r="M641" s="2" t="str">
        <f>HYPERLINK(склад2въезд1319202122237[[#This Row],[RelativePath]])</f>
        <v>11 Навес пилмат\GA3948333_5_20260512T093801Z.jpg</v>
      </c>
    </row>
    <row r="642" spans="1:13" x14ac:dyDescent="0.25">
      <c r="A642" s="1" t="s">
        <v>14</v>
      </c>
      <c r="B642" s="3">
        <v>46154</v>
      </c>
      <c r="C642" s="4">
        <v>0.40324074074074073</v>
      </c>
      <c r="D642" t="s">
        <v>4</v>
      </c>
      <c r="E642" t="s">
        <v>33772</v>
      </c>
      <c r="I642" t="s">
        <v>33640</v>
      </c>
      <c r="J642" t="s">
        <v>11530</v>
      </c>
      <c r="K642" t="s">
        <v>33641</v>
      </c>
      <c r="L642" t="s">
        <v>33642</v>
      </c>
      <c r="M642" s="2" t="str">
        <f>HYPERLINK(склад2въезд1319202122237[[#This Row],[RelativePath]])</f>
        <v>11 Навес пилмат\GA3948333_5_20260512T094040Z.jpg</v>
      </c>
    </row>
    <row r="643" spans="1:13" x14ac:dyDescent="0.25">
      <c r="A643" s="1" t="s">
        <v>14</v>
      </c>
      <c r="B643" s="3">
        <v>46154</v>
      </c>
      <c r="C643" s="4">
        <v>0.42155092592592591</v>
      </c>
      <c r="D643" t="s">
        <v>4</v>
      </c>
      <c r="E643" t="s">
        <v>33772</v>
      </c>
      <c r="I643" t="s">
        <v>33643</v>
      </c>
      <c r="J643" t="s">
        <v>11530</v>
      </c>
      <c r="K643" t="s">
        <v>33644</v>
      </c>
      <c r="L643" t="s">
        <v>33645</v>
      </c>
      <c r="M643" s="2" t="str">
        <f>HYPERLINK(склад2въезд1319202122237[[#This Row],[RelativePath]])</f>
        <v>11 Навес пилмат\GA3948333_5_20260512T100702Z.jpg</v>
      </c>
    </row>
    <row r="644" spans="1:13" x14ac:dyDescent="0.25">
      <c r="A644" s="1" t="s">
        <v>14</v>
      </c>
      <c r="B644" s="3">
        <v>46154</v>
      </c>
      <c r="C644" s="4">
        <v>0.45929398148148148</v>
      </c>
      <c r="D644" t="s">
        <v>4</v>
      </c>
      <c r="E644" t="s">
        <v>33772</v>
      </c>
      <c r="I644" t="s">
        <v>33646</v>
      </c>
      <c r="J644" t="s">
        <v>11530</v>
      </c>
      <c r="K644" t="s">
        <v>33647</v>
      </c>
      <c r="L644" t="s">
        <v>33648</v>
      </c>
      <c r="M644" s="2" t="str">
        <f>HYPERLINK(склад2въезд1319202122237[[#This Row],[RelativePath]])</f>
        <v>11 Навес пилмат\GA3948333_5_20260512T110123Z.jpg</v>
      </c>
    </row>
    <row r="645" spans="1:13" x14ac:dyDescent="0.25">
      <c r="A645" s="1" t="s">
        <v>14</v>
      </c>
      <c r="B645" s="3">
        <v>46154</v>
      </c>
      <c r="C645" s="4">
        <v>0.52962962962962967</v>
      </c>
      <c r="D645" t="s">
        <v>4</v>
      </c>
      <c r="E645" t="s">
        <v>33772</v>
      </c>
      <c r="I645" t="s">
        <v>33649</v>
      </c>
      <c r="J645" t="s">
        <v>11530</v>
      </c>
      <c r="K645" t="s">
        <v>33650</v>
      </c>
      <c r="L645" t="s">
        <v>33651</v>
      </c>
      <c r="M645" s="2" t="str">
        <f>HYPERLINK(склад2въезд1319202122237[[#This Row],[RelativePath]])</f>
        <v>11 Навес пилмат\GA3948333_5_20260512T124240Z.jpg</v>
      </c>
    </row>
    <row r="646" spans="1:13" x14ac:dyDescent="0.25">
      <c r="A646" s="1" t="s">
        <v>14</v>
      </c>
      <c r="B646" s="3">
        <v>46154</v>
      </c>
      <c r="C646" s="4">
        <v>0.84509259259259262</v>
      </c>
      <c r="D646" t="s">
        <v>4</v>
      </c>
      <c r="E646" t="s">
        <v>8</v>
      </c>
      <c r="I646" t="s">
        <v>33652</v>
      </c>
      <c r="J646" t="s">
        <v>11530</v>
      </c>
      <c r="K646" t="s">
        <v>33653</v>
      </c>
      <c r="L646" t="s">
        <v>33654</v>
      </c>
      <c r="M646" s="2" t="str">
        <f>HYPERLINK(склад2въезд1319202122237[[#This Row],[RelativePath]])</f>
        <v>11 Навес пилмат\GA3948333_5_20260512T201656Z.jpg</v>
      </c>
    </row>
  </sheetData>
  <conditionalFormatting sqref="D647:D657 E647:E660 G2:H646 D2:E646">
    <cfRule type="containsText" dxfId="987" priority="14" operator="containsText" text="Выезд с территории">
      <formula>NOT(ISERROR(SEARCH("Выезд с территории",D2)))</formula>
    </cfRule>
  </conditionalFormatting>
  <conditionalFormatting sqref="F2:F646">
    <cfRule type="notContainsText" dxfId="986" priority="13" operator="notContains" text="порожний">
      <formula>ISERROR(SEARCH("порожний",F2))</formula>
    </cfRule>
  </conditionalFormatting>
  <conditionalFormatting sqref="E2:E660">
    <cfRule type="containsText" dxfId="985" priority="11" operator="containsText" text="Газель базы">
      <formula>NOT(ISERROR(SEARCH("Газель базы",E2)))</formula>
    </cfRule>
    <cfRule type="containsText" dxfId="984" priority="12" operator="containsText" text="Погрузчик базы">
      <formula>NOT(ISERROR(SEARCH("Погрузчик базы",E2)))</formula>
    </cfRule>
  </conditionalFormatting>
  <conditionalFormatting sqref="E2:E660">
    <cfRule type="containsText" dxfId="983" priority="10" operator="containsText" text="Трактор базы">
      <formula>NOT(ISERROR(SEARCH("Трактор базы",E2)))</formula>
    </cfRule>
  </conditionalFormatting>
  <conditionalFormatting sqref="A2:C646">
    <cfRule type="expression" dxfId="982" priority="9">
      <formula>$A2="пн"</formula>
    </cfRule>
  </conditionalFormatting>
  <conditionalFormatting sqref="A2:C648">
    <cfRule type="expression" dxfId="981" priority="3">
      <formula>$A2="вс"</formula>
    </cfRule>
    <cfRule type="expression" dxfId="980" priority="4">
      <formula>$A2="сб"</formula>
    </cfRule>
    <cfRule type="expression" dxfId="979" priority="5">
      <formula>$A2="пт"</formula>
    </cfRule>
    <cfRule type="expression" dxfId="978" priority="6">
      <formula>$A2="чт"</formula>
    </cfRule>
    <cfRule type="expression" dxfId="977" priority="7">
      <formula>$A2="ср"</formula>
    </cfRule>
    <cfRule type="expression" dxfId="976" priority="8">
      <formula>$A2="вт"</formula>
    </cfRule>
  </conditionalFormatting>
  <conditionalFormatting sqref="D2:D657">
    <cfRule type="containsText" dxfId="9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7">
    <cfRule type="containsText" dxfId="9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45"/>
  <sheetViews>
    <sheetView zoomScale="90" zoomScaleNormal="90" workbookViewId="0">
      <pane ySplit="1" topLeftCell="A530" activePane="bottomLeft" state="frozen"/>
      <selection pane="bottomLeft" activeCell="I543" sqref="I543:I5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1412</v>
      </c>
      <c r="J2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1415</v>
      </c>
      <c r="J3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1418</v>
      </c>
      <c r="J4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1521</v>
      </c>
      <c r="I5" t="s">
        <v>1421</v>
      </c>
      <c r="J5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1424</v>
      </c>
      <c r="J6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1427</v>
      </c>
      <c r="J7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1430</v>
      </c>
      <c r="J8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1433</v>
      </c>
      <c r="J9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1436</v>
      </c>
      <c r="J10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1276</v>
      </c>
      <c r="I11" t="s">
        <v>1439</v>
      </c>
      <c r="J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1522</v>
      </c>
      <c r="I12" t="s">
        <v>1442</v>
      </c>
      <c r="J12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1522</v>
      </c>
      <c r="I13" t="s">
        <v>1445</v>
      </c>
      <c r="J13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1448</v>
      </c>
      <c r="J14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1451</v>
      </c>
      <c r="J15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1454</v>
      </c>
      <c r="J16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1457</v>
      </c>
      <c r="J17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1276</v>
      </c>
      <c r="I18" t="s">
        <v>1460</v>
      </c>
      <c r="J18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1463</v>
      </c>
      <c r="J19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1466</v>
      </c>
      <c r="J20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1469</v>
      </c>
      <c r="J2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1472</v>
      </c>
      <c r="J22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1475</v>
      </c>
      <c r="J23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1478</v>
      </c>
      <c r="J24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1481</v>
      </c>
      <c r="J25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1276</v>
      </c>
      <c r="I26" t="s">
        <v>1484</v>
      </c>
      <c r="J26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1487</v>
      </c>
      <c r="J27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225</v>
      </c>
      <c r="E28" t="s">
        <v>86</v>
      </c>
      <c r="F28" t="s">
        <v>165</v>
      </c>
      <c r="I28" t="s">
        <v>1490</v>
      </c>
      <c r="J28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225</v>
      </c>
      <c r="E29" t="s">
        <v>86</v>
      </c>
      <c r="F29" t="s">
        <v>165</v>
      </c>
      <c r="I29" t="s">
        <v>1493</v>
      </c>
      <c r="J29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225</v>
      </c>
      <c r="E30" t="s">
        <v>86</v>
      </c>
      <c r="F30" t="s">
        <v>165</v>
      </c>
      <c r="I30" t="s">
        <v>1496</v>
      </c>
      <c r="J30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225</v>
      </c>
      <c r="E31" t="s">
        <v>86</v>
      </c>
      <c r="F31" t="s">
        <v>165</v>
      </c>
      <c r="I31" t="s">
        <v>1499</v>
      </c>
      <c r="J3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1276</v>
      </c>
      <c r="I32" t="s">
        <v>1502</v>
      </c>
      <c r="J32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1505</v>
      </c>
      <c r="J33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1276</v>
      </c>
      <c r="I34" t="s">
        <v>1508</v>
      </c>
      <c r="J34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1511</v>
      </c>
      <c r="J35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1514</v>
      </c>
      <c r="J36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1517</v>
      </c>
      <c r="J37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2038</v>
      </c>
      <c r="J38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2041</v>
      </c>
      <c r="J39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2044</v>
      </c>
      <c r="J40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2047</v>
      </c>
      <c r="J4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2050</v>
      </c>
      <c r="J42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1590</v>
      </c>
      <c r="I43" t="s">
        <v>2053</v>
      </c>
      <c r="J43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2056</v>
      </c>
      <c r="J44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1590</v>
      </c>
      <c r="I45" t="s">
        <v>2059</v>
      </c>
      <c r="J45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2062</v>
      </c>
      <c r="J46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1590</v>
      </c>
      <c r="I47" t="s">
        <v>2065</v>
      </c>
      <c r="J47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2068</v>
      </c>
      <c r="J48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1590</v>
      </c>
      <c r="I49" t="s">
        <v>2071</v>
      </c>
      <c r="J49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2074</v>
      </c>
      <c r="J50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1590</v>
      </c>
      <c r="I51" t="s">
        <v>2077</v>
      </c>
      <c r="J5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3202</v>
      </c>
      <c r="J52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3321</v>
      </c>
      <c r="E53" t="s">
        <v>3322</v>
      </c>
      <c r="I53" t="s">
        <v>3205</v>
      </c>
      <c r="J53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3321</v>
      </c>
      <c r="E54" t="s">
        <v>3322</v>
      </c>
      <c r="I54" t="s">
        <v>3208</v>
      </c>
      <c r="J54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3321</v>
      </c>
      <c r="E55" t="s">
        <v>3322</v>
      </c>
      <c r="I55" t="s">
        <v>3211</v>
      </c>
      <c r="J55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3321</v>
      </c>
      <c r="E56" t="s">
        <v>3322</v>
      </c>
      <c r="I56" t="s">
        <v>3214</v>
      </c>
      <c r="J56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3321</v>
      </c>
      <c r="E57" t="s">
        <v>3322</v>
      </c>
      <c r="I57" t="s">
        <v>3217</v>
      </c>
      <c r="J57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3323</v>
      </c>
      <c r="I58" t="s">
        <v>3220</v>
      </c>
      <c r="J58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3323</v>
      </c>
      <c r="I59" t="s">
        <v>3223</v>
      </c>
      <c r="J59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3323</v>
      </c>
      <c r="I60" t="s">
        <v>3226</v>
      </c>
      <c r="J60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3323</v>
      </c>
      <c r="I61" t="s">
        <v>3229</v>
      </c>
      <c r="J6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3323</v>
      </c>
      <c r="I62" t="s">
        <v>3232</v>
      </c>
      <c r="J62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3323</v>
      </c>
      <c r="I63" t="s">
        <v>3235</v>
      </c>
      <c r="J63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3238</v>
      </c>
      <c r="J64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1590</v>
      </c>
      <c r="I65" t="s">
        <v>3358</v>
      </c>
      <c r="J65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3825</v>
      </c>
      <c r="J66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2295</v>
      </c>
      <c r="I67" t="s">
        <v>3828</v>
      </c>
      <c r="J67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2295</v>
      </c>
      <c r="I68" t="s">
        <v>3831</v>
      </c>
      <c r="J68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2295</v>
      </c>
      <c r="I69" t="s">
        <v>3834</v>
      </c>
      <c r="J69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2295</v>
      </c>
      <c r="I70" t="s">
        <v>3837</v>
      </c>
      <c r="J70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2295</v>
      </c>
      <c r="I71" t="s">
        <v>3840</v>
      </c>
      <c r="J7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2295</v>
      </c>
      <c r="I72" t="s">
        <v>3843</v>
      </c>
      <c r="J72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2295</v>
      </c>
      <c r="I73" t="s">
        <v>3846</v>
      </c>
      <c r="J73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2295</v>
      </c>
      <c r="I74" t="s">
        <v>3849</v>
      </c>
      <c r="J74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2295</v>
      </c>
      <c r="I75" t="s">
        <v>3852</v>
      </c>
      <c r="J75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2295</v>
      </c>
      <c r="I76" t="s">
        <v>3855</v>
      </c>
      <c r="J76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2295</v>
      </c>
      <c r="I77" t="s">
        <v>3858</v>
      </c>
      <c r="J77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2295</v>
      </c>
      <c r="I78" t="s">
        <v>3861</v>
      </c>
      <c r="J78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2295</v>
      </c>
      <c r="I79" t="s">
        <v>3864</v>
      </c>
      <c r="J79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2295</v>
      </c>
      <c r="I80" t="s">
        <v>3867</v>
      </c>
      <c r="J80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2295</v>
      </c>
      <c r="I81" t="s">
        <v>3870</v>
      </c>
      <c r="J8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2295</v>
      </c>
      <c r="I82" t="s">
        <v>3873</v>
      </c>
      <c r="J82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2295</v>
      </c>
      <c r="I83" t="s">
        <v>3876</v>
      </c>
      <c r="J83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2295</v>
      </c>
      <c r="I84" t="s">
        <v>3879</v>
      </c>
      <c r="J84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1590</v>
      </c>
      <c r="E85" t="s">
        <v>8</v>
      </c>
      <c r="I85" t="s">
        <v>3882</v>
      </c>
      <c r="J85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1590</v>
      </c>
      <c r="E86" t="s">
        <v>8</v>
      </c>
      <c r="I86" t="s">
        <v>4106</v>
      </c>
      <c r="J86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4301</v>
      </c>
      <c r="I87" t="s">
        <v>4282</v>
      </c>
      <c r="J87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4285</v>
      </c>
      <c r="J88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4301</v>
      </c>
      <c r="H89" t="s">
        <v>4302</v>
      </c>
      <c r="I89" t="s">
        <v>4288</v>
      </c>
      <c r="J89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1590</v>
      </c>
      <c r="E90" t="s">
        <v>8</v>
      </c>
      <c r="I90" t="s">
        <v>4427</v>
      </c>
      <c r="J90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1590</v>
      </c>
      <c r="E91" t="s">
        <v>8</v>
      </c>
      <c r="I91" t="s">
        <v>4430</v>
      </c>
      <c r="J9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1590</v>
      </c>
      <c r="E92" t="s">
        <v>8</v>
      </c>
      <c r="I92" t="s">
        <v>4433</v>
      </c>
      <c r="J92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4691</v>
      </c>
      <c r="J93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584</v>
      </c>
      <c r="E94" t="s">
        <v>4838</v>
      </c>
      <c r="I94" t="s">
        <v>4694</v>
      </c>
      <c r="J94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584</v>
      </c>
      <c r="E95" t="s">
        <v>4838</v>
      </c>
      <c r="H95" t="s">
        <v>2295</v>
      </c>
      <c r="I95" t="s">
        <v>4697</v>
      </c>
      <c r="J95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4700</v>
      </c>
      <c r="J96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1590</v>
      </c>
      <c r="E97" t="s">
        <v>8</v>
      </c>
      <c r="I97" t="s">
        <v>4703</v>
      </c>
      <c r="J97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1590</v>
      </c>
      <c r="E98" t="s">
        <v>8</v>
      </c>
      <c r="I98" t="s">
        <v>4883</v>
      </c>
      <c r="J98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5060</v>
      </c>
      <c r="J99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5063</v>
      </c>
      <c r="J100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1590</v>
      </c>
      <c r="E101" t="s">
        <v>8</v>
      </c>
      <c r="I101" t="s">
        <v>5167</v>
      </c>
      <c r="J10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5299</v>
      </c>
      <c r="J102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2295</v>
      </c>
      <c r="I103" t="s">
        <v>5302</v>
      </c>
      <c r="J103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5527</v>
      </c>
      <c r="J104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2295</v>
      </c>
      <c r="I105" t="s">
        <v>5530</v>
      </c>
      <c r="J105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1590</v>
      </c>
      <c r="E106" t="s">
        <v>8</v>
      </c>
      <c r="I106" t="s">
        <v>5533</v>
      </c>
      <c r="J106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1590</v>
      </c>
      <c r="E107" t="s">
        <v>8</v>
      </c>
      <c r="H107" t="s">
        <v>1600</v>
      </c>
      <c r="I107" t="s">
        <v>5536</v>
      </c>
      <c r="J107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1590</v>
      </c>
      <c r="E108" t="s">
        <v>8</v>
      </c>
      <c r="I108" t="s">
        <v>5599</v>
      </c>
      <c r="J108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1590</v>
      </c>
      <c r="E109" t="s">
        <v>8</v>
      </c>
      <c r="I109" t="s">
        <v>5766</v>
      </c>
      <c r="J109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1590</v>
      </c>
      <c r="E110" t="s">
        <v>8</v>
      </c>
      <c r="I110" t="s">
        <v>5769</v>
      </c>
      <c r="J110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5782</v>
      </c>
      <c r="I111" t="s">
        <v>5772</v>
      </c>
      <c r="J1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6030</v>
      </c>
      <c r="I112" t="s">
        <v>5898</v>
      </c>
      <c r="J112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6031</v>
      </c>
      <c r="H113" t="s">
        <v>2295</v>
      </c>
      <c r="I113" t="s">
        <v>5901</v>
      </c>
      <c r="J113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6032</v>
      </c>
      <c r="I114" t="s">
        <v>5904</v>
      </c>
      <c r="J114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2402</v>
      </c>
      <c r="I115" t="s">
        <v>5907</v>
      </c>
      <c r="J115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6073</v>
      </c>
      <c r="J116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2295</v>
      </c>
      <c r="I117" t="s">
        <v>6076</v>
      </c>
      <c r="J117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2295</v>
      </c>
      <c r="I118" t="s">
        <v>6079</v>
      </c>
      <c r="J118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2295</v>
      </c>
      <c r="I119" t="s">
        <v>6082</v>
      </c>
      <c r="J119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2295</v>
      </c>
      <c r="I120" t="s">
        <v>6085</v>
      </c>
      <c r="J120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6235</v>
      </c>
      <c r="J12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6238</v>
      </c>
      <c r="J122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6241</v>
      </c>
      <c r="J123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6244</v>
      </c>
      <c r="J124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1590</v>
      </c>
      <c r="E125" t="s">
        <v>8</v>
      </c>
      <c r="I125" t="s">
        <v>6506</v>
      </c>
      <c r="J125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1590</v>
      </c>
      <c r="E126" t="s">
        <v>8</v>
      </c>
      <c r="I126" t="s">
        <v>6509</v>
      </c>
      <c r="J126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1590</v>
      </c>
      <c r="E127" t="s">
        <v>8</v>
      </c>
      <c r="I127" t="s">
        <v>6512</v>
      </c>
      <c r="J127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1590</v>
      </c>
      <c r="E128" t="s">
        <v>8</v>
      </c>
      <c r="I128" t="s">
        <v>6515</v>
      </c>
      <c r="J128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1590</v>
      </c>
      <c r="E129" t="s">
        <v>8</v>
      </c>
      <c r="I129" t="s">
        <v>6518</v>
      </c>
      <c r="J129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1590</v>
      </c>
      <c r="E130" t="s">
        <v>8</v>
      </c>
      <c r="I130" t="s">
        <v>6624</v>
      </c>
      <c r="J130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1590</v>
      </c>
      <c r="E131" t="s">
        <v>8</v>
      </c>
      <c r="I131" t="s">
        <v>6627</v>
      </c>
      <c r="J13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1590</v>
      </c>
      <c r="E132" t="s">
        <v>8</v>
      </c>
      <c r="I132" t="s">
        <v>6630</v>
      </c>
      <c r="J132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1590</v>
      </c>
      <c r="E133" t="s">
        <v>8</v>
      </c>
      <c r="I133" t="s">
        <v>6862</v>
      </c>
      <c r="J133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1590</v>
      </c>
      <c r="E134" t="s">
        <v>8</v>
      </c>
      <c r="I134" t="s">
        <v>6865</v>
      </c>
      <c r="J134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1590</v>
      </c>
      <c r="E135" t="s">
        <v>8</v>
      </c>
      <c r="I135" t="s">
        <v>6868</v>
      </c>
      <c r="J135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1590</v>
      </c>
      <c r="E136" t="s">
        <v>8</v>
      </c>
      <c r="I136" t="s">
        <v>6871</v>
      </c>
      <c r="J136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1590</v>
      </c>
      <c r="E137" t="s">
        <v>8</v>
      </c>
      <c r="I137" t="s">
        <v>6874</v>
      </c>
      <c r="J137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1590</v>
      </c>
      <c r="E138" t="s">
        <v>8</v>
      </c>
      <c r="I138" t="s">
        <v>6877</v>
      </c>
      <c r="J138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1590</v>
      </c>
      <c r="E139" t="s">
        <v>8</v>
      </c>
      <c r="I139" t="s">
        <v>6880</v>
      </c>
      <c r="J139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4303</v>
      </c>
      <c r="F140" t="s">
        <v>7204</v>
      </c>
      <c r="I140" t="s">
        <v>7161</v>
      </c>
      <c r="J140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7164</v>
      </c>
      <c r="J14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7167</v>
      </c>
      <c r="J142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7225</v>
      </c>
      <c r="I143" t="s">
        <v>7170</v>
      </c>
      <c r="J143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7173</v>
      </c>
      <c r="J144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7176</v>
      </c>
      <c r="J145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7179</v>
      </c>
      <c r="J146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7300</v>
      </c>
      <c r="J147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7303</v>
      </c>
      <c r="J148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7306</v>
      </c>
      <c r="J149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7483</v>
      </c>
      <c r="J150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7486</v>
      </c>
      <c r="J15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1590</v>
      </c>
      <c r="E152" t="s">
        <v>8</v>
      </c>
      <c r="I152" t="s">
        <v>7584</v>
      </c>
      <c r="J152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1590</v>
      </c>
      <c r="E153" t="s">
        <v>8</v>
      </c>
      <c r="I153" t="s">
        <v>7587</v>
      </c>
      <c r="J153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7746</v>
      </c>
      <c r="E154" t="s">
        <v>7215</v>
      </c>
      <c r="I154" t="s">
        <v>7722</v>
      </c>
      <c r="J154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7746</v>
      </c>
      <c r="E155" t="s">
        <v>7215</v>
      </c>
      <c r="H155" t="s">
        <v>2295</v>
      </c>
      <c r="I155" t="s">
        <v>7725</v>
      </c>
      <c r="J155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7746</v>
      </c>
      <c r="E156" t="s">
        <v>7215</v>
      </c>
      <c r="H156" t="s">
        <v>2295</v>
      </c>
      <c r="I156" t="s">
        <v>7728</v>
      </c>
      <c r="J156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7784</v>
      </c>
      <c r="E157" t="s">
        <v>3322</v>
      </c>
      <c r="H157" t="s">
        <v>2295</v>
      </c>
      <c r="I157" t="s">
        <v>7731</v>
      </c>
      <c r="J157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7746</v>
      </c>
      <c r="E158" t="s">
        <v>7215</v>
      </c>
      <c r="H158" t="s">
        <v>2295</v>
      </c>
      <c r="I158" t="s">
        <v>7734</v>
      </c>
      <c r="J158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7737</v>
      </c>
      <c r="J159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7922</v>
      </c>
      <c r="J160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7746</v>
      </c>
      <c r="E161" t="s">
        <v>7215</v>
      </c>
      <c r="I161" t="s">
        <v>7925</v>
      </c>
      <c r="J16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7746</v>
      </c>
      <c r="E162" t="s">
        <v>7215</v>
      </c>
      <c r="I162" t="s">
        <v>7928</v>
      </c>
      <c r="J162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8209</v>
      </c>
      <c r="J163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2295</v>
      </c>
      <c r="I164" t="s">
        <v>8212</v>
      </c>
      <c r="J164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2295</v>
      </c>
      <c r="I165" t="s">
        <v>8215</v>
      </c>
      <c r="J165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1590</v>
      </c>
      <c r="E166" t="s">
        <v>8</v>
      </c>
      <c r="I166" t="s">
        <v>8253</v>
      </c>
      <c r="J166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1590</v>
      </c>
      <c r="E167" t="s">
        <v>8</v>
      </c>
      <c r="I167" t="s">
        <v>8256</v>
      </c>
      <c r="J167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1590</v>
      </c>
      <c r="E168" t="s">
        <v>8</v>
      </c>
      <c r="I168" t="s">
        <v>8364</v>
      </c>
      <c r="J168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7784</v>
      </c>
      <c r="E169" t="s">
        <v>3322</v>
      </c>
      <c r="I169" t="s">
        <v>8367</v>
      </c>
      <c r="J169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7746</v>
      </c>
      <c r="E170" t="s">
        <v>7215</v>
      </c>
      <c r="I170" t="s">
        <v>8542</v>
      </c>
      <c r="J170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7746</v>
      </c>
      <c r="E171" t="s">
        <v>7215</v>
      </c>
      <c r="H171" t="s">
        <v>2295</v>
      </c>
      <c r="I171" t="s">
        <v>8545</v>
      </c>
      <c r="J17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7746</v>
      </c>
      <c r="E172" t="s">
        <v>7215</v>
      </c>
      <c r="H172" t="s">
        <v>2295</v>
      </c>
      <c r="I172" t="s">
        <v>8548</v>
      </c>
      <c r="J172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7746</v>
      </c>
      <c r="E173" t="s">
        <v>7215</v>
      </c>
      <c r="H173" t="s">
        <v>2295</v>
      </c>
      <c r="I173" t="s">
        <v>8551</v>
      </c>
      <c r="J173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8661</v>
      </c>
      <c r="E174" t="s">
        <v>7215</v>
      </c>
      <c r="I174" t="s">
        <v>8647</v>
      </c>
      <c r="J174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8650</v>
      </c>
      <c r="J175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1590</v>
      </c>
      <c r="E176" t="s">
        <v>8</v>
      </c>
      <c r="H176" t="s">
        <v>1600</v>
      </c>
      <c r="I176" t="s">
        <v>8743</v>
      </c>
      <c r="J176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1590</v>
      </c>
      <c r="E177" t="s">
        <v>8</v>
      </c>
      <c r="H177" t="s">
        <v>1600</v>
      </c>
      <c r="I177" t="s">
        <v>8746</v>
      </c>
      <c r="J177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8933</v>
      </c>
      <c r="J178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7746</v>
      </c>
      <c r="E179" t="s">
        <v>4040</v>
      </c>
      <c r="I179" t="s">
        <v>8936</v>
      </c>
      <c r="J179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7746</v>
      </c>
      <c r="E180" t="s">
        <v>4040</v>
      </c>
      <c r="I180" t="s">
        <v>8939</v>
      </c>
      <c r="J180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7746</v>
      </c>
      <c r="E181" t="s">
        <v>4040</v>
      </c>
      <c r="I181" t="s">
        <v>8942</v>
      </c>
      <c r="J18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7784</v>
      </c>
      <c r="E182" t="s">
        <v>3322</v>
      </c>
      <c r="I182" t="s">
        <v>9064</v>
      </c>
      <c r="J182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1590</v>
      </c>
      <c r="E183" t="s">
        <v>8</v>
      </c>
      <c r="I183" t="s">
        <v>9067</v>
      </c>
      <c r="J183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9070</v>
      </c>
      <c r="J184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7746</v>
      </c>
      <c r="E185" t="s">
        <v>4040</v>
      </c>
      <c r="I185" t="s">
        <v>9073</v>
      </c>
      <c r="J185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9076</v>
      </c>
      <c r="J186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1590</v>
      </c>
      <c r="E187" t="s">
        <v>8</v>
      </c>
      <c r="I187" t="s">
        <v>9230</v>
      </c>
      <c r="J187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7746</v>
      </c>
      <c r="E188" t="s">
        <v>4040</v>
      </c>
      <c r="I188" t="s">
        <v>9233</v>
      </c>
      <c r="J188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7746</v>
      </c>
      <c r="E189" t="s">
        <v>4040</v>
      </c>
      <c r="I189" t="s">
        <v>9236</v>
      </c>
      <c r="J189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9239</v>
      </c>
      <c r="J190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9295</v>
      </c>
      <c r="J19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2295</v>
      </c>
      <c r="I192" t="s">
        <v>9298</v>
      </c>
      <c r="J192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2291</v>
      </c>
      <c r="I193" t="s">
        <v>9301</v>
      </c>
      <c r="J193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2291</v>
      </c>
      <c r="I194" t="s">
        <v>9304</v>
      </c>
      <c r="J194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9436</v>
      </c>
      <c r="I195" t="s">
        <v>9307</v>
      </c>
      <c r="J195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9310</v>
      </c>
      <c r="J196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1590</v>
      </c>
      <c r="E197" t="s">
        <v>8</v>
      </c>
      <c r="I197" t="s">
        <v>9313</v>
      </c>
      <c r="J197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9438</v>
      </c>
      <c r="I198" t="s">
        <v>9316</v>
      </c>
      <c r="J198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9438</v>
      </c>
      <c r="H199" t="s">
        <v>2295</v>
      </c>
      <c r="I199" t="s">
        <v>9319</v>
      </c>
      <c r="J199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9502</v>
      </c>
      <c r="I200" t="s">
        <v>9440</v>
      </c>
      <c r="J200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1590</v>
      </c>
      <c r="E201" t="s">
        <v>8</v>
      </c>
      <c r="I201" t="s">
        <v>9443</v>
      </c>
      <c r="J20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8384</v>
      </c>
      <c r="I202" t="s">
        <v>9518</v>
      </c>
      <c r="J202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9536</v>
      </c>
      <c r="H203" t="s">
        <v>2295</v>
      </c>
      <c r="I203" t="s">
        <v>9521</v>
      </c>
      <c r="J203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9524</v>
      </c>
      <c r="J204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2295</v>
      </c>
      <c r="I205" t="s">
        <v>9527</v>
      </c>
      <c r="J205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1258</v>
      </c>
      <c r="I206" t="s">
        <v>9708</v>
      </c>
      <c r="J206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7225</v>
      </c>
      <c r="E207" t="s">
        <v>86</v>
      </c>
      <c r="I207" t="s">
        <v>9711</v>
      </c>
      <c r="J207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1258</v>
      </c>
      <c r="I208" t="s">
        <v>9714</v>
      </c>
      <c r="J208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9717</v>
      </c>
      <c r="J209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9856</v>
      </c>
      <c r="E210" t="s">
        <v>1258</v>
      </c>
      <c r="I210" t="s">
        <v>9720</v>
      </c>
      <c r="J210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9723</v>
      </c>
      <c r="J2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7225</v>
      </c>
      <c r="E212" t="s">
        <v>86</v>
      </c>
      <c r="I212" t="s">
        <v>9726</v>
      </c>
      <c r="J212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9729</v>
      </c>
      <c r="J213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9856</v>
      </c>
      <c r="I214" t="s">
        <v>9860</v>
      </c>
      <c r="J214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7225</v>
      </c>
      <c r="E215" t="s">
        <v>86</v>
      </c>
      <c r="I215" t="s">
        <v>9863</v>
      </c>
      <c r="J215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9856</v>
      </c>
      <c r="I216" t="s">
        <v>9866</v>
      </c>
      <c r="J216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9856</v>
      </c>
      <c r="I217" t="s">
        <v>9869</v>
      </c>
      <c r="J217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9856</v>
      </c>
      <c r="I218" t="s">
        <v>9872</v>
      </c>
      <c r="J218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9856</v>
      </c>
      <c r="I219" t="s">
        <v>9875</v>
      </c>
      <c r="J219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9856</v>
      </c>
      <c r="I220" t="s">
        <v>9878</v>
      </c>
      <c r="J220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9856</v>
      </c>
      <c r="I221" t="s">
        <v>10018</v>
      </c>
      <c r="J22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9856</v>
      </c>
      <c r="I222" t="s">
        <v>10021</v>
      </c>
      <c r="J222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9856</v>
      </c>
      <c r="I223" t="s">
        <v>10024</v>
      </c>
      <c r="J223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9856</v>
      </c>
      <c r="I224" t="s">
        <v>10027</v>
      </c>
      <c r="J224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9856</v>
      </c>
      <c r="I225" t="s">
        <v>10030</v>
      </c>
      <c r="J225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9856</v>
      </c>
      <c r="I226" t="s">
        <v>10033</v>
      </c>
      <c r="J226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10036</v>
      </c>
      <c r="J227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9856</v>
      </c>
      <c r="I228" t="s">
        <v>10107</v>
      </c>
      <c r="J228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9856</v>
      </c>
      <c r="I229" t="s">
        <v>10110</v>
      </c>
      <c r="J229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9856</v>
      </c>
      <c r="I230" t="s">
        <v>10113</v>
      </c>
      <c r="J230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9856</v>
      </c>
      <c r="I231" t="s">
        <v>10116</v>
      </c>
      <c r="J23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9856</v>
      </c>
      <c r="I232" t="s">
        <v>10119</v>
      </c>
      <c r="J232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9856</v>
      </c>
      <c r="I233" t="s">
        <v>10122</v>
      </c>
      <c r="J233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10125</v>
      </c>
      <c r="J234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9856</v>
      </c>
      <c r="I235" t="s">
        <v>10128</v>
      </c>
      <c r="J235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9856</v>
      </c>
      <c r="I236" t="s">
        <v>10131</v>
      </c>
      <c r="J236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10134</v>
      </c>
      <c r="J237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10382</v>
      </c>
      <c r="J238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10385</v>
      </c>
      <c r="J239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10653</v>
      </c>
      <c r="J240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10656</v>
      </c>
      <c r="J24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10659</v>
      </c>
      <c r="J242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10662</v>
      </c>
      <c r="J243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10665</v>
      </c>
      <c r="J244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10668</v>
      </c>
      <c r="J245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13384</v>
      </c>
      <c r="J246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13680</v>
      </c>
      <c r="E247" t="s">
        <v>465</v>
      </c>
      <c r="I247" t="s">
        <v>13387</v>
      </c>
      <c r="J247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13680</v>
      </c>
      <c r="E248" t="s">
        <v>465</v>
      </c>
      <c r="I248" t="s">
        <v>13390</v>
      </c>
      <c r="J248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13393</v>
      </c>
      <c r="J249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13396</v>
      </c>
      <c r="J250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13680</v>
      </c>
      <c r="E251" t="s">
        <v>465</v>
      </c>
      <c r="I251" t="s">
        <v>13399</v>
      </c>
      <c r="J25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13402</v>
      </c>
      <c r="J252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13799</v>
      </c>
      <c r="J253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13802</v>
      </c>
      <c r="J254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13805</v>
      </c>
      <c r="J255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13808</v>
      </c>
      <c r="J256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13811</v>
      </c>
      <c r="J257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13814</v>
      </c>
      <c r="J258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13817</v>
      </c>
      <c r="J259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13820</v>
      </c>
      <c r="J260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14247</v>
      </c>
      <c r="J26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2295</v>
      </c>
      <c r="I262" t="s">
        <v>14250</v>
      </c>
      <c r="J262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14253</v>
      </c>
      <c r="J263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14256</v>
      </c>
      <c r="J264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14259</v>
      </c>
      <c r="J265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14262</v>
      </c>
      <c r="J266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14265</v>
      </c>
      <c r="J267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14268</v>
      </c>
      <c r="J268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14271</v>
      </c>
      <c r="J269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14274</v>
      </c>
      <c r="J270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14277</v>
      </c>
      <c r="J27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14280</v>
      </c>
      <c r="J272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14283</v>
      </c>
      <c r="J273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14286</v>
      </c>
      <c r="J274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14289</v>
      </c>
      <c r="J275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14292</v>
      </c>
      <c r="J276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14295</v>
      </c>
      <c r="J277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14298</v>
      </c>
      <c r="J278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14301</v>
      </c>
      <c r="J279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14304</v>
      </c>
      <c r="J280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14307</v>
      </c>
      <c r="J28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14310</v>
      </c>
      <c r="J282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14313</v>
      </c>
      <c r="J283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14316</v>
      </c>
      <c r="J284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14319</v>
      </c>
      <c r="J285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14322</v>
      </c>
      <c r="J286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14325</v>
      </c>
      <c r="J287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14328</v>
      </c>
      <c r="J288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14331</v>
      </c>
      <c r="J289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14334</v>
      </c>
      <c r="J290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14337</v>
      </c>
      <c r="J29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14340</v>
      </c>
      <c r="J292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14343</v>
      </c>
      <c r="J293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14346</v>
      </c>
      <c r="J294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17278</v>
      </c>
      <c r="J295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2295</v>
      </c>
      <c r="I296" t="s">
        <v>17281</v>
      </c>
      <c r="J296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9856</v>
      </c>
      <c r="I297" t="s">
        <v>17284</v>
      </c>
      <c r="J297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9856</v>
      </c>
      <c r="I298" t="s">
        <v>17287</v>
      </c>
      <c r="J298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9856</v>
      </c>
      <c r="I299" t="s">
        <v>17290</v>
      </c>
      <c r="J299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17293</v>
      </c>
      <c r="J300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17296</v>
      </c>
      <c r="J30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17299</v>
      </c>
      <c r="J302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17302</v>
      </c>
      <c r="J303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1590</v>
      </c>
      <c r="E304" t="s">
        <v>8</v>
      </c>
      <c r="I304" t="s">
        <v>17305</v>
      </c>
      <c r="J304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17535</v>
      </c>
      <c r="J305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1522</v>
      </c>
      <c r="I306" t="s">
        <v>17538</v>
      </c>
      <c r="J306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17541</v>
      </c>
      <c r="J307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17743</v>
      </c>
      <c r="I308" t="s">
        <v>17544</v>
      </c>
      <c r="J308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17743</v>
      </c>
      <c r="I309" t="s">
        <v>17547</v>
      </c>
      <c r="J309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17743</v>
      </c>
      <c r="I310" t="s">
        <v>17550</v>
      </c>
      <c r="J310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17743</v>
      </c>
      <c r="I311" t="s">
        <v>17553</v>
      </c>
      <c r="J3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17743</v>
      </c>
      <c r="I312" t="s">
        <v>17556</v>
      </c>
      <c r="J312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17743</v>
      </c>
      <c r="I313" t="s">
        <v>18070</v>
      </c>
      <c r="J313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18073</v>
      </c>
      <c r="J314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18076</v>
      </c>
      <c r="J315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18079</v>
      </c>
      <c r="J316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18082</v>
      </c>
      <c r="J317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1522</v>
      </c>
      <c r="E318" t="s">
        <v>1258</v>
      </c>
      <c r="I318" t="s">
        <v>18085</v>
      </c>
      <c r="J318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1522</v>
      </c>
      <c r="E319" t="s">
        <v>1258</v>
      </c>
      <c r="I319" t="s">
        <v>18088</v>
      </c>
      <c r="J319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1522</v>
      </c>
      <c r="E320" t="s">
        <v>1258</v>
      </c>
      <c r="I320" t="s">
        <v>18091</v>
      </c>
      <c r="J320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18474</v>
      </c>
      <c r="J32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9856</v>
      </c>
      <c r="I322" t="s">
        <v>18477</v>
      </c>
      <c r="J322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9856</v>
      </c>
      <c r="I323" t="s">
        <v>18480</v>
      </c>
      <c r="J323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9856</v>
      </c>
      <c r="I324" t="s">
        <v>18483</v>
      </c>
      <c r="J324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18486</v>
      </c>
      <c r="J325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19057</v>
      </c>
      <c r="J326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9856</v>
      </c>
      <c r="I327" t="s">
        <v>19060</v>
      </c>
      <c r="J327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9856</v>
      </c>
      <c r="I328" t="s">
        <v>19063</v>
      </c>
      <c r="J328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9856</v>
      </c>
      <c r="I329" t="s">
        <v>19066</v>
      </c>
      <c r="J329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9856</v>
      </c>
      <c r="I330" t="s">
        <v>19069</v>
      </c>
      <c r="J330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19072</v>
      </c>
      <c r="J33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19377</v>
      </c>
      <c r="J332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9856</v>
      </c>
      <c r="I333" t="s">
        <v>19380</v>
      </c>
      <c r="J333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9856</v>
      </c>
      <c r="I334" t="s">
        <v>19383</v>
      </c>
      <c r="J334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9856</v>
      </c>
      <c r="I335" t="s">
        <v>19386</v>
      </c>
      <c r="J335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9856</v>
      </c>
      <c r="I336" t="s">
        <v>19389</v>
      </c>
      <c r="J336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9856</v>
      </c>
      <c r="I337" t="s">
        <v>19392</v>
      </c>
      <c r="J337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9856</v>
      </c>
      <c r="I338" t="s">
        <v>19395</v>
      </c>
      <c r="J338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19398</v>
      </c>
      <c r="J339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9856</v>
      </c>
      <c r="I340" t="s">
        <v>19401</v>
      </c>
      <c r="J340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19404</v>
      </c>
      <c r="J34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9856</v>
      </c>
      <c r="I342" t="s">
        <v>19743</v>
      </c>
      <c r="J342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9856</v>
      </c>
      <c r="I343" t="s">
        <v>19746</v>
      </c>
      <c r="J343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19749</v>
      </c>
      <c r="J344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20222</v>
      </c>
      <c r="J345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20225</v>
      </c>
      <c r="J346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20228</v>
      </c>
      <c r="J347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20231</v>
      </c>
      <c r="J348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20234</v>
      </c>
      <c r="J349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20525</v>
      </c>
      <c r="I350" t="s">
        <v>20237</v>
      </c>
      <c r="J350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20526</v>
      </c>
      <c r="I351" t="s">
        <v>20240</v>
      </c>
      <c r="J35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20243</v>
      </c>
      <c r="J352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20246</v>
      </c>
      <c r="J353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20249</v>
      </c>
      <c r="J354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20714</v>
      </c>
      <c r="J355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1590</v>
      </c>
      <c r="E356" t="s">
        <v>8</v>
      </c>
      <c r="I356" t="s">
        <v>20717</v>
      </c>
      <c r="J356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20720</v>
      </c>
      <c r="J357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9856</v>
      </c>
      <c r="I358" t="s">
        <v>20723</v>
      </c>
      <c r="J358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9856</v>
      </c>
      <c r="I359" t="s">
        <v>20726</v>
      </c>
      <c r="J359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20729</v>
      </c>
      <c r="J360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21212</v>
      </c>
      <c r="J36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21560</v>
      </c>
      <c r="H362" t="s">
        <v>21561</v>
      </c>
      <c r="I362" t="s">
        <v>21215</v>
      </c>
      <c r="J362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21218</v>
      </c>
      <c r="J363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21221</v>
      </c>
      <c r="J364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1522</v>
      </c>
      <c r="I365" t="s">
        <v>21224</v>
      </c>
      <c r="J365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1522</v>
      </c>
      <c r="I366" t="s">
        <v>21227</v>
      </c>
      <c r="J366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21230</v>
      </c>
      <c r="J367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21233</v>
      </c>
      <c r="J368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21236</v>
      </c>
      <c r="J369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1522</v>
      </c>
      <c r="I370" t="s">
        <v>21239</v>
      </c>
      <c r="J370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21562</v>
      </c>
      <c r="I371" t="s">
        <v>21242</v>
      </c>
      <c r="J37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9856</v>
      </c>
      <c r="I372" t="s">
        <v>21245</v>
      </c>
      <c r="J372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9856</v>
      </c>
      <c r="I373" t="s">
        <v>21248</v>
      </c>
      <c r="J373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21251</v>
      </c>
      <c r="J374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21976</v>
      </c>
      <c r="J375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21979</v>
      </c>
      <c r="J376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21982</v>
      </c>
      <c r="J377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9856</v>
      </c>
      <c r="I378" t="s">
        <v>22274</v>
      </c>
      <c r="J378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22277</v>
      </c>
      <c r="J379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9856</v>
      </c>
      <c r="I380" t="s">
        <v>22280</v>
      </c>
      <c r="J380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9856</v>
      </c>
      <c r="I381" t="s">
        <v>22283</v>
      </c>
      <c r="J38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9856</v>
      </c>
      <c r="I382" t="s">
        <v>22286</v>
      </c>
      <c r="J382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9856</v>
      </c>
      <c r="I383" t="s">
        <v>22289</v>
      </c>
      <c r="J383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t="s">
        <v>4</v>
      </c>
      <c r="E384" t="s">
        <v>8</v>
      </c>
      <c r="I384" t="s">
        <v>22422</v>
      </c>
      <c r="J384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t="s">
        <v>22538</v>
      </c>
      <c r="I385" t="s">
        <v>22425</v>
      </c>
      <c r="J385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t="s">
        <v>4</v>
      </c>
      <c r="E386" t="s">
        <v>8</v>
      </c>
      <c r="I386" t="s">
        <v>22428</v>
      </c>
      <c r="J386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t="s">
        <v>4</v>
      </c>
      <c r="E387" t="s">
        <v>8</v>
      </c>
      <c r="I387" t="s">
        <v>22704</v>
      </c>
      <c r="J387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t="s">
        <v>4</v>
      </c>
      <c r="E388" t="s">
        <v>8</v>
      </c>
      <c r="I388" t="s">
        <v>22707</v>
      </c>
      <c r="J388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t="s">
        <v>1590</v>
      </c>
      <c r="E389" t="s">
        <v>8</v>
      </c>
      <c r="I389" t="s">
        <v>22710</v>
      </c>
      <c r="J389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t="s">
        <v>4</v>
      </c>
      <c r="E390" t="s">
        <v>8</v>
      </c>
      <c r="I390" t="s">
        <v>23072</v>
      </c>
      <c r="J390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t="s">
        <v>4</v>
      </c>
      <c r="E391" t="s">
        <v>8</v>
      </c>
      <c r="I391" t="s">
        <v>23074</v>
      </c>
      <c r="J39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t="s">
        <v>4</v>
      </c>
      <c r="E392" t="s">
        <v>8</v>
      </c>
      <c r="I392" t="s">
        <v>23077</v>
      </c>
      <c r="J392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t="s">
        <v>4</v>
      </c>
      <c r="E393" t="s">
        <v>8</v>
      </c>
      <c r="I393" t="s">
        <v>23080</v>
      </c>
      <c r="J393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t="s">
        <v>4</v>
      </c>
      <c r="E394" t="s">
        <v>8</v>
      </c>
      <c r="I394" t="s">
        <v>23083</v>
      </c>
      <c r="J394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t="s">
        <v>4</v>
      </c>
      <c r="E395" t="s">
        <v>8</v>
      </c>
      <c r="I395" t="s">
        <v>23086</v>
      </c>
      <c r="J395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t="s">
        <v>4</v>
      </c>
      <c r="E396" t="s">
        <v>8</v>
      </c>
      <c r="I396" t="s">
        <v>23089</v>
      </c>
      <c r="J396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t="s">
        <v>4</v>
      </c>
      <c r="E397" t="s">
        <v>8</v>
      </c>
      <c r="I397" t="s">
        <v>23092</v>
      </c>
      <c r="J397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t="s">
        <v>4</v>
      </c>
      <c r="E398" t="s">
        <v>8</v>
      </c>
      <c r="I398" t="s">
        <v>23575</v>
      </c>
      <c r="J398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t="s">
        <v>9856</v>
      </c>
      <c r="I399" t="s">
        <v>23578</v>
      </c>
      <c r="J399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t="s">
        <v>9856</v>
      </c>
      <c r="I400" t="s">
        <v>23581</v>
      </c>
      <c r="J400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t="s">
        <v>4</v>
      </c>
      <c r="E401" t="s">
        <v>8</v>
      </c>
      <c r="I401" t="s">
        <v>23584</v>
      </c>
      <c r="J40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t="s">
        <v>9856</v>
      </c>
      <c r="I402" t="s">
        <v>23587</v>
      </c>
      <c r="J402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t="s">
        <v>4</v>
      </c>
      <c r="E403" t="s">
        <v>8</v>
      </c>
      <c r="I403" t="s">
        <v>23590</v>
      </c>
      <c r="J403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t="s">
        <v>9856</v>
      </c>
      <c r="I404" t="s">
        <v>23593</v>
      </c>
      <c r="J404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t="s">
        <v>9856</v>
      </c>
      <c r="I405" t="s">
        <v>23596</v>
      </c>
      <c r="J405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t="s">
        <v>9856</v>
      </c>
      <c r="I406" t="s">
        <v>23599</v>
      </c>
      <c r="J406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t="s">
        <v>4</v>
      </c>
      <c r="E407" t="s">
        <v>8</v>
      </c>
      <c r="I407" t="s">
        <v>23602</v>
      </c>
      <c r="J407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t="s">
        <v>9856</v>
      </c>
      <c r="I408" t="s">
        <v>24090</v>
      </c>
      <c r="J408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t="s">
        <v>9856</v>
      </c>
      <c r="I409" t="s">
        <v>24093</v>
      </c>
      <c r="J409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t="s">
        <v>9856</v>
      </c>
      <c r="I410" t="s">
        <v>24096</v>
      </c>
      <c r="J410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t="s">
        <v>4</v>
      </c>
      <c r="E411" t="s">
        <v>8</v>
      </c>
      <c r="I411" t="s">
        <v>24099</v>
      </c>
      <c r="J4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t="s">
        <v>4</v>
      </c>
      <c r="E412" t="s">
        <v>8</v>
      </c>
      <c r="I412" t="s">
        <v>24485</v>
      </c>
      <c r="J412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t="s">
        <v>24496</v>
      </c>
      <c r="I413" t="s">
        <v>24488</v>
      </c>
      <c r="J413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t="s">
        <v>9856</v>
      </c>
      <c r="I414" t="s">
        <v>24491</v>
      </c>
      <c r="J414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t="s">
        <v>4</v>
      </c>
      <c r="E415" t="s">
        <v>8</v>
      </c>
      <c r="I415" t="s">
        <v>24690</v>
      </c>
      <c r="J415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t="s">
        <v>9856</v>
      </c>
      <c r="I416" t="s">
        <v>24693</v>
      </c>
      <c r="J416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t="s">
        <v>9856</v>
      </c>
      <c r="I417" t="s">
        <v>24696</v>
      </c>
      <c r="J417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t="s">
        <v>4</v>
      </c>
      <c r="E418" t="s">
        <v>8</v>
      </c>
      <c r="I418" t="s">
        <v>24699</v>
      </c>
      <c r="J418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t="s">
        <v>4</v>
      </c>
      <c r="E419" t="s">
        <v>8</v>
      </c>
      <c r="I419" t="s">
        <v>24702</v>
      </c>
      <c r="J419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t="s">
        <v>4</v>
      </c>
      <c r="E420" t="s">
        <v>8</v>
      </c>
      <c r="I420" t="s">
        <v>24896</v>
      </c>
      <c r="J420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t="s">
        <v>9856</v>
      </c>
      <c r="I421" t="s">
        <v>24899</v>
      </c>
      <c r="J42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t="s">
        <v>9856</v>
      </c>
      <c r="I422" t="s">
        <v>24902</v>
      </c>
      <c r="J422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t="s">
        <v>9856</v>
      </c>
      <c r="I423" t="s">
        <v>24905</v>
      </c>
      <c r="J423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t="s">
        <v>9856</v>
      </c>
      <c r="I424" t="s">
        <v>24908</v>
      </c>
      <c r="J424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t="s">
        <v>4</v>
      </c>
      <c r="E425" t="s">
        <v>8</v>
      </c>
      <c r="I425" t="s">
        <v>24911</v>
      </c>
      <c r="J425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t="s">
        <v>9856</v>
      </c>
      <c r="I426" t="s">
        <v>24914</v>
      </c>
      <c r="J426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t="s">
        <v>4</v>
      </c>
      <c r="E427" t="s">
        <v>8</v>
      </c>
      <c r="I427" t="s">
        <v>25158</v>
      </c>
      <c r="J427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t="s">
        <v>9856</v>
      </c>
      <c r="I428" t="s">
        <v>25161</v>
      </c>
      <c r="J428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t="s">
        <v>4</v>
      </c>
      <c r="E429" t="s">
        <v>8</v>
      </c>
      <c r="I429" t="s">
        <v>25164</v>
      </c>
      <c r="J429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t="s">
        <v>4</v>
      </c>
      <c r="E430" t="s">
        <v>8</v>
      </c>
      <c r="I430" t="s">
        <v>25944</v>
      </c>
      <c r="J430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t="s">
        <v>9856</v>
      </c>
      <c r="I431" t="s">
        <v>25947</v>
      </c>
      <c r="J43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t="s">
        <v>9856</v>
      </c>
      <c r="I432" t="s">
        <v>25950</v>
      </c>
      <c r="J432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t="s">
        <v>9856</v>
      </c>
      <c r="I433" t="s">
        <v>25953</v>
      </c>
      <c r="J433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t="s">
        <v>9856</v>
      </c>
      <c r="I434" t="s">
        <v>25956</v>
      </c>
      <c r="J434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t="s">
        <v>9856</v>
      </c>
      <c r="I435" t="s">
        <v>25959</v>
      </c>
      <c r="J435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t="s">
        <v>9856</v>
      </c>
      <c r="I436" t="s">
        <v>25962</v>
      </c>
      <c r="J436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t="s">
        <v>4</v>
      </c>
      <c r="E437" t="s">
        <v>8</v>
      </c>
      <c r="I437" t="s">
        <v>25965</v>
      </c>
      <c r="J437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t="s">
        <v>4</v>
      </c>
      <c r="E438" t="s">
        <v>8</v>
      </c>
      <c r="I438" t="s">
        <v>25968</v>
      </c>
      <c r="J438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t="s">
        <v>4</v>
      </c>
      <c r="E439" t="s">
        <v>8</v>
      </c>
      <c r="I439" t="s">
        <v>26638</v>
      </c>
      <c r="J439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t="s">
        <v>4</v>
      </c>
      <c r="E440" t="s">
        <v>8</v>
      </c>
      <c r="I440" t="s">
        <v>26641</v>
      </c>
      <c r="J440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t="s">
        <v>4</v>
      </c>
      <c r="E441" t="s">
        <v>8</v>
      </c>
      <c r="I441" t="s">
        <v>26644</v>
      </c>
      <c r="J44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t="s">
        <v>4</v>
      </c>
      <c r="E442" t="s">
        <v>8</v>
      </c>
      <c r="I442" t="s">
        <v>26647</v>
      </c>
      <c r="J442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t="s">
        <v>4</v>
      </c>
      <c r="E443" t="s">
        <v>8</v>
      </c>
      <c r="I443" t="s">
        <v>26650</v>
      </c>
      <c r="J443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t="s">
        <v>4</v>
      </c>
      <c r="E444" t="s">
        <v>8</v>
      </c>
      <c r="I444" t="s">
        <v>26653</v>
      </c>
      <c r="J444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t="s">
        <v>4</v>
      </c>
      <c r="E445" t="s">
        <v>8</v>
      </c>
      <c r="I445" t="s">
        <v>26656</v>
      </c>
      <c r="J445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t="s">
        <v>4</v>
      </c>
      <c r="E446" t="s">
        <v>8</v>
      </c>
      <c r="I446" t="s">
        <v>26659</v>
      </c>
      <c r="J446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t="s">
        <v>4</v>
      </c>
      <c r="E447" t="s">
        <v>8</v>
      </c>
      <c r="I447" t="s">
        <v>26662</v>
      </c>
      <c r="J447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t="s">
        <v>4</v>
      </c>
      <c r="E448" t="s">
        <v>8</v>
      </c>
      <c r="I448" t="s">
        <v>27248</v>
      </c>
      <c r="J448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t="s">
        <v>4</v>
      </c>
      <c r="E449" t="s">
        <v>8</v>
      </c>
      <c r="I449" t="s">
        <v>27251</v>
      </c>
      <c r="J449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t="s">
        <v>4</v>
      </c>
      <c r="E450" t="s">
        <v>8</v>
      </c>
      <c r="I450" t="s">
        <v>27254</v>
      </c>
      <c r="J450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t="s">
        <v>4</v>
      </c>
      <c r="E451" t="s">
        <v>8</v>
      </c>
      <c r="I451" t="s">
        <v>27257</v>
      </c>
      <c r="J45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t="s">
        <v>4</v>
      </c>
      <c r="E452" t="s">
        <v>8</v>
      </c>
      <c r="I452" t="s">
        <v>27260</v>
      </c>
      <c r="J452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t="s">
        <v>4</v>
      </c>
      <c r="E453" t="s">
        <v>8</v>
      </c>
      <c r="I453" t="s">
        <v>27513</v>
      </c>
      <c r="J453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t="s">
        <v>4</v>
      </c>
      <c r="E454" t="s">
        <v>8</v>
      </c>
      <c r="I454" t="s">
        <v>27516</v>
      </c>
      <c r="J454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t="s">
        <v>4</v>
      </c>
      <c r="E455" t="s">
        <v>8</v>
      </c>
      <c r="I455" t="s">
        <v>27519</v>
      </c>
      <c r="J455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t="s">
        <v>4</v>
      </c>
      <c r="E456" t="s">
        <v>8</v>
      </c>
      <c r="I456" t="s">
        <v>27522</v>
      </c>
      <c r="J456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t="s">
        <v>4</v>
      </c>
      <c r="E457" t="s">
        <v>8</v>
      </c>
      <c r="I457" t="s">
        <v>27948</v>
      </c>
      <c r="J457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t="s">
        <v>4</v>
      </c>
      <c r="E458" t="s">
        <v>8</v>
      </c>
      <c r="I458" t="s">
        <v>27951</v>
      </c>
      <c r="J458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t="s">
        <v>4</v>
      </c>
      <c r="E459" t="s">
        <v>8</v>
      </c>
      <c r="I459" t="s">
        <v>27954</v>
      </c>
      <c r="J459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t="s">
        <v>4</v>
      </c>
      <c r="E460" t="s">
        <v>8</v>
      </c>
      <c r="I460" t="s">
        <v>27957</v>
      </c>
      <c r="J460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t="s">
        <v>4</v>
      </c>
      <c r="E461" t="s">
        <v>8</v>
      </c>
      <c r="I461" t="s">
        <v>27960</v>
      </c>
      <c r="J46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t="s">
        <v>4</v>
      </c>
      <c r="E462" t="s">
        <v>8</v>
      </c>
      <c r="I462" t="s">
        <v>27988</v>
      </c>
      <c r="J462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t="s">
        <v>4</v>
      </c>
      <c r="E463" t="s">
        <v>8</v>
      </c>
      <c r="I463" t="s">
        <v>27991</v>
      </c>
      <c r="J463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t="s">
        <v>4</v>
      </c>
      <c r="E464" t="s">
        <v>8</v>
      </c>
      <c r="I464" t="s">
        <v>27994</v>
      </c>
      <c r="J464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t="s">
        <v>4</v>
      </c>
      <c r="E465" t="s">
        <v>8</v>
      </c>
      <c r="I465" t="s">
        <v>27997</v>
      </c>
      <c r="J465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t="s">
        <v>4</v>
      </c>
      <c r="E466" t="s">
        <v>8</v>
      </c>
      <c r="I466" t="s">
        <v>28000</v>
      </c>
      <c r="J466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t="s">
        <v>4</v>
      </c>
      <c r="E467" t="s">
        <v>8</v>
      </c>
      <c r="I467" t="s">
        <v>28501</v>
      </c>
      <c r="J467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t="s">
        <v>4</v>
      </c>
      <c r="E468" t="s">
        <v>8</v>
      </c>
      <c r="I468" t="s">
        <v>28504</v>
      </c>
      <c r="J468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t="s">
        <v>4</v>
      </c>
      <c r="E469" t="s">
        <v>8</v>
      </c>
      <c r="I469" t="s">
        <v>28507</v>
      </c>
      <c r="J469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t="s">
        <v>4</v>
      </c>
      <c r="E470" t="s">
        <v>8</v>
      </c>
      <c r="I470" t="s">
        <v>28510</v>
      </c>
      <c r="J470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t="s">
        <v>4</v>
      </c>
      <c r="E471" t="s">
        <v>8</v>
      </c>
      <c r="I471" t="s">
        <v>28513</v>
      </c>
      <c r="J47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t="s">
        <v>4</v>
      </c>
      <c r="E472" t="s">
        <v>8</v>
      </c>
      <c r="I472" t="s">
        <v>28516</v>
      </c>
      <c r="J472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t="s">
        <v>4</v>
      </c>
      <c r="E473" t="s">
        <v>8</v>
      </c>
      <c r="I473" t="s">
        <v>28519</v>
      </c>
      <c r="J473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t="s">
        <v>4</v>
      </c>
      <c r="E474" t="s">
        <v>8</v>
      </c>
      <c r="I474" t="s">
        <v>28896</v>
      </c>
      <c r="J474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t="s">
        <v>4</v>
      </c>
      <c r="E475" t="s">
        <v>8</v>
      </c>
      <c r="I475" t="s">
        <v>28899</v>
      </c>
      <c r="J475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t="s">
        <v>4</v>
      </c>
      <c r="E476" t="s">
        <v>8</v>
      </c>
      <c r="I476" t="s">
        <v>28902</v>
      </c>
      <c r="J476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t="s">
        <v>4</v>
      </c>
      <c r="E477" t="s">
        <v>8</v>
      </c>
      <c r="I477" t="s">
        <v>28905</v>
      </c>
      <c r="J477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t="s">
        <v>4</v>
      </c>
      <c r="E478" t="s">
        <v>8</v>
      </c>
      <c r="I478" t="s">
        <v>28908</v>
      </c>
      <c r="J478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t="s">
        <v>4</v>
      </c>
      <c r="E479" t="s">
        <v>8</v>
      </c>
      <c r="I479" t="s">
        <v>28911</v>
      </c>
      <c r="J479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t="s">
        <v>4</v>
      </c>
      <c r="E480" t="s">
        <v>8</v>
      </c>
      <c r="I480" t="s">
        <v>28914</v>
      </c>
      <c r="J480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t="s">
        <v>4</v>
      </c>
      <c r="E481" t="s">
        <v>8</v>
      </c>
      <c r="I481" t="s">
        <v>28917</v>
      </c>
      <c r="J48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t="s">
        <v>4</v>
      </c>
      <c r="E482" t="s">
        <v>8</v>
      </c>
      <c r="I482" t="s">
        <v>28920</v>
      </c>
      <c r="J482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t="s">
        <v>4</v>
      </c>
      <c r="E483" t="s">
        <v>8</v>
      </c>
      <c r="I483" t="s">
        <v>29504</v>
      </c>
      <c r="J483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t="s">
        <v>4</v>
      </c>
      <c r="E484" t="s">
        <v>8</v>
      </c>
      <c r="I484" t="s">
        <v>29507</v>
      </c>
      <c r="J484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t="s">
        <v>4</v>
      </c>
      <c r="E485" t="s">
        <v>8</v>
      </c>
      <c r="I485" t="s">
        <v>29510</v>
      </c>
      <c r="J485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t="s">
        <v>4</v>
      </c>
      <c r="E486" t="s">
        <v>8</v>
      </c>
      <c r="I486" t="s">
        <v>29513</v>
      </c>
      <c r="J486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t="s">
        <v>4</v>
      </c>
      <c r="E487" t="s">
        <v>8</v>
      </c>
      <c r="I487" t="s">
        <v>29516</v>
      </c>
      <c r="J487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t="s">
        <v>4</v>
      </c>
      <c r="E488" t="s">
        <v>8</v>
      </c>
      <c r="I488" t="s">
        <v>29519</v>
      </c>
      <c r="J488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t="s">
        <v>4</v>
      </c>
      <c r="E489" t="s">
        <v>8</v>
      </c>
      <c r="I489" t="s">
        <v>29522</v>
      </c>
      <c r="J489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t="s">
        <v>4</v>
      </c>
      <c r="E490" t="s">
        <v>8</v>
      </c>
      <c r="I490" t="s">
        <v>30005</v>
      </c>
      <c r="J490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t="s">
        <v>4</v>
      </c>
      <c r="E491" t="s">
        <v>8</v>
      </c>
      <c r="I491" t="s">
        <v>30008</v>
      </c>
      <c r="J49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t="s">
        <v>4</v>
      </c>
      <c r="E492" t="s">
        <v>8</v>
      </c>
      <c r="I492" t="s">
        <v>30459</v>
      </c>
      <c r="J492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t="s">
        <v>4</v>
      </c>
      <c r="E493" t="s">
        <v>8</v>
      </c>
      <c r="I493" t="s">
        <v>30462</v>
      </c>
      <c r="J493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t="s">
        <v>4</v>
      </c>
      <c r="E494" t="s">
        <v>8</v>
      </c>
      <c r="I494" t="s">
        <v>30465</v>
      </c>
      <c r="J494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t="s">
        <v>4</v>
      </c>
      <c r="E495" t="s">
        <v>8</v>
      </c>
      <c r="I495" t="s">
        <v>30468</v>
      </c>
      <c r="J495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t="s">
        <v>4</v>
      </c>
      <c r="E496" t="s">
        <v>8</v>
      </c>
      <c r="I496" t="s">
        <v>30471</v>
      </c>
      <c r="J496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t="s">
        <v>4</v>
      </c>
      <c r="E497" t="s">
        <v>29756</v>
      </c>
      <c r="I497" t="s">
        <v>30474</v>
      </c>
      <c r="J497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t="s">
        <v>4</v>
      </c>
      <c r="E498" t="s">
        <v>29756</v>
      </c>
      <c r="I498" t="s">
        <v>30477</v>
      </c>
      <c r="J498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t="s">
        <v>4</v>
      </c>
      <c r="E499" t="s">
        <v>29756</v>
      </c>
      <c r="I499" t="s">
        <v>30480</v>
      </c>
      <c r="J499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t="s">
        <v>4</v>
      </c>
      <c r="E500" t="s">
        <v>8</v>
      </c>
      <c r="I500" t="s">
        <v>30483</v>
      </c>
      <c r="J500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t="s">
        <v>4</v>
      </c>
      <c r="E501" t="s">
        <v>29086</v>
      </c>
      <c r="I501" t="s">
        <v>30486</v>
      </c>
      <c r="J50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t="s">
        <v>1590</v>
      </c>
      <c r="E502" t="s">
        <v>8</v>
      </c>
      <c r="I502" t="s">
        <v>30704</v>
      </c>
      <c r="J502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t="s">
        <v>4</v>
      </c>
      <c r="E503" t="s">
        <v>8</v>
      </c>
      <c r="I503" t="s">
        <v>30900</v>
      </c>
      <c r="J503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t="s">
        <v>4</v>
      </c>
      <c r="E504" t="s">
        <v>29756</v>
      </c>
      <c r="I504" t="s">
        <v>30903</v>
      </c>
      <c r="J504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t="s">
        <v>4</v>
      </c>
      <c r="E505" t="s">
        <v>8</v>
      </c>
      <c r="I505" t="s">
        <v>30906</v>
      </c>
      <c r="J505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t="s">
        <v>4</v>
      </c>
      <c r="E506" t="s">
        <v>8</v>
      </c>
      <c r="I506" t="s">
        <v>31264</v>
      </c>
      <c r="J506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t="s">
        <v>4</v>
      </c>
      <c r="E507" t="s">
        <v>8</v>
      </c>
      <c r="I507" t="s">
        <v>31267</v>
      </c>
      <c r="J507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t="s">
        <v>4</v>
      </c>
      <c r="E508" t="s">
        <v>8</v>
      </c>
      <c r="I508" t="s">
        <v>31270</v>
      </c>
      <c r="J508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t="s">
        <v>4</v>
      </c>
      <c r="E509" t="s">
        <v>8</v>
      </c>
      <c r="I509" t="s">
        <v>31273</v>
      </c>
      <c r="J509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t="s">
        <v>4</v>
      </c>
      <c r="E510" t="s">
        <v>8</v>
      </c>
      <c r="I510" t="s">
        <v>31276</v>
      </c>
      <c r="J510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t="s">
        <v>4</v>
      </c>
      <c r="E511" t="s">
        <v>8</v>
      </c>
      <c r="I511" t="s">
        <v>31622</v>
      </c>
      <c r="J5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t="s">
        <v>4</v>
      </c>
      <c r="E512" t="s">
        <v>8</v>
      </c>
      <c r="I512" t="s">
        <v>31625</v>
      </c>
      <c r="J512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  <row r="513" spans="1:13" x14ac:dyDescent="0.25">
      <c r="A513" s="1" t="s">
        <v>17</v>
      </c>
      <c r="B513" s="3">
        <v>46143</v>
      </c>
      <c r="C513" s="4">
        <v>0.81037037037037041</v>
      </c>
      <c r="D513" t="s">
        <v>1590</v>
      </c>
      <c r="E513" t="s">
        <v>8</v>
      </c>
      <c r="I513" t="s">
        <v>31729</v>
      </c>
      <c r="J513" t="s">
        <v>2340</v>
      </c>
      <c r="K513" t="s">
        <v>31730</v>
      </c>
      <c r="L513" t="s">
        <v>31731</v>
      </c>
      <c r="M513" s="2" t="str">
        <f>HYPERLINK(склад2въезд13192021222378[[#This Row],[RelativePath]])</f>
        <v>12 Площадка 3 кран\K07156189_20_20260501T192656Z.jpg</v>
      </c>
    </row>
    <row r="514" spans="1:13" x14ac:dyDescent="0.25">
      <c r="A514" s="1" t="s">
        <v>18</v>
      </c>
      <c r="B514" s="3">
        <v>46144</v>
      </c>
      <c r="C514" s="4">
        <v>0.71747685185185184</v>
      </c>
      <c r="D514" t="s">
        <v>1590</v>
      </c>
      <c r="E514" t="s">
        <v>8</v>
      </c>
      <c r="I514" t="s">
        <v>31732</v>
      </c>
      <c r="J514" t="s">
        <v>2340</v>
      </c>
      <c r="K514" t="s">
        <v>31733</v>
      </c>
      <c r="L514" t="s">
        <v>31734</v>
      </c>
      <c r="M514" s="2" t="str">
        <f>HYPERLINK(склад2въезд13192021222378[[#This Row],[RelativePath]])</f>
        <v>12 Площадка 3 кран\K07156189_20_20260502T171310Z.jpg</v>
      </c>
    </row>
    <row r="515" spans="1:13" x14ac:dyDescent="0.25">
      <c r="A515" s="1" t="s">
        <v>22</v>
      </c>
      <c r="B515" s="3">
        <v>46145</v>
      </c>
      <c r="C515" s="4">
        <v>0.39792824074074074</v>
      </c>
      <c r="D515" t="s">
        <v>4</v>
      </c>
      <c r="E515" t="s">
        <v>8</v>
      </c>
      <c r="I515" t="s">
        <v>32024</v>
      </c>
      <c r="J515" t="s">
        <v>2340</v>
      </c>
      <c r="K515" t="s">
        <v>32025</v>
      </c>
      <c r="L515" t="s">
        <v>32026</v>
      </c>
      <c r="M515" s="2" t="str">
        <f>HYPERLINK(склад2въезд13192021222378[[#This Row],[RelativePath]])</f>
        <v>12 Площадка 3 кран\K07156189_20_20260503T093301Z.jpg</v>
      </c>
    </row>
    <row r="516" spans="1:13" x14ac:dyDescent="0.25">
      <c r="A516" s="1" t="s">
        <v>22</v>
      </c>
      <c r="B516" s="3">
        <v>46145</v>
      </c>
      <c r="C516" s="4">
        <v>0.7864930555555556</v>
      </c>
      <c r="D516" t="s">
        <v>4</v>
      </c>
      <c r="E516" t="s">
        <v>8</v>
      </c>
      <c r="I516" t="s">
        <v>32027</v>
      </c>
      <c r="J516" t="s">
        <v>2340</v>
      </c>
      <c r="K516" t="s">
        <v>32028</v>
      </c>
      <c r="L516" t="s">
        <v>32029</v>
      </c>
      <c r="M516" s="2" t="str">
        <f>HYPERLINK(склад2въезд13192021222378[[#This Row],[RelativePath]])</f>
        <v>12 Площадка 3 кран\K07156189_20_20260503T185233Z.jpg</v>
      </c>
    </row>
    <row r="517" spans="1:13" x14ac:dyDescent="0.25">
      <c r="A517" s="1" t="s">
        <v>13</v>
      </c>
      <c r="B517" s="3">
        <v>46146</v>
      </c>
      <c r="C517" s="4">
        <v>0.3944097222222222</v>
      </c>
      <c r="D517" t="s">
        <v>4</v>
      </c>
      <c r="E517" t="s">
        <v>6931</v>
      </c>
      <c r="I517" t="s">
        <v>32401</v>
      </c>
      <c r="J517" t="s">
        <v>2340</v>
      </c>
      <c r="K517" t="s">
        <v>32402</v>
      </c>
      <c r="L517" t="s">
        <v>32403</v>
      </c>
      <c r="M517" s="2" t="str">
        <f>HYPERLINK(склад2въезд13192021222378[[#This Row],[RelativePath]])</f>
        <v>12 Площадка 3 кран\K07156189_20_20260504T092757Z.jpg</v>
      </c>
    </row>
    <row r="518" spans="1:13" x14ac:dyDescent="0.25">
      <c r="A518" s="1" t="s">
        <v>13</v>
      </c>
      <c r="B518" s="3">
        <v>46146</v>
      </c>
      <c r="C518" s="4">
        <v>0.55278935185185185</v>
      </c>
      <c r="D518" t="s">
        <v>4</v>
      </c>
      <c r="E518" t="s">
        <v>8</v>
      </c>
      <c r="I518" t="s">
        <v>32404</v>
      </c>
      <c r="J518" t="s">
        <v>2340</v>
      </c>
      <c r="K518" t="s">
        <v>32405</v>
      </c>
      <c r="L518" t="s">
        <v>32406</v>
      </c>
      <c r="M518" s="2" t="str">
        <f>HYPERLINK(склад2въезд13192021222378[[#This Row],[RelativePath]])</f>
        <v>12 Площадка 3 кран\K07156189_20_20260504T131601Z.jpg</v>
      </c>
    </row>
    <row r="519" spans="1:13" x14ac:dyDescent="0.25">
      <c r="A519" s="1" t="s">
        <v>13</v>
      </c>
      <c r="B519" s="3">
        <v>46146</v>
      </c>
      <c r="C519" s="4">
        <v>0.62902777777777774</v>
      </c>
      <c r="D519" t="s">
        <v>4</v>
      </c>
      <c r="E519" t="s">
        <v>29086</v>
      </c>
      <c r="I519" t="s">
        <v>32407</v>
      </c>
      <c r="J519" t="s">
        <v>2340</v>
      </c>
      <c r="K519" t="s">
        <v>32408</v>
      </c>
      <c r="L519" t="s">
        <v>32409</v>
      </c>
      <c r="M519" s="2" t="str">
        <f>HYPERLINK(склад2въезд13192021222378[[#This Row],[RelativePath]])</f>
        <v>12 Площадка 3 кран\K07156189_20_20260504T150548Z.jpg</v>
      </c>
    </row>
    <row r="520" spans="1:13" x14ac:dyDescent="0.25">
      <c r="A520" s="1" t="s">
        <v>13</v>
      </c>
      <c r="B520" s="3">
        <v>46146</v>
      </c>
      <c r="C520" s="4">
        <v>0.84890046296296295</v>
      </c>
      <c r="D520" t="s">
        <v>4</v>
      </c>
      <c r="E520" t="s">
        <v>6931</v>
      </c>
      <c r="I520" t="s">
        <v>32410</v>
      </c>
      <c r="J520" t="s">
        <v>2340</v>
      </c>
      <c r="K520" t="s">
        <v>32411</v>
      </c>
      <c r="L520" t="s">
        <v>32412</v>
      </c>
      <c r="M520" s="2" t="str">
        <f>HYPERLINK(склад2въезд13192021222378[[#This Row],[RelativePath]])</f>
        <v>12 Площадка 3 кран\K07156189_20_20260504T202225Z.jpg</v>
      </c>
    </row>
    <row r="521" spans="1:13" x14ac:dyDescent="0.25">
      <c r="A521" s="1" t="s">
        <v>14</v>
      </c>
      <c r="B521" s="3">
        <v>46147</v>
      </c>
      <c r="C521" s="4">
        <v>0.26246527777777778</v>
      </c>
      <c r="D521" t="s">
        <v>4</v>
      </c>
      <c r="E521" t="s">
        <v>8</v>
      </c>
      <c r="I521" t="s">
        <v>32413</v>
      </c>
      <c r="J521" t="s">
        <v>2340</v>
      </c>
      <c r="K521" t="s">
        <v>32414</v>
      </c>
      <c r="L521" t="s">
        <v>32415</v>
      </c>
      <c r="M521" s="2" t="str">
        <f>HYPERLINK(склад2въезд13192021222378[[#This Row],[RelativePath]])</f>
        <v>12 Площадка 3 кран\K07156189_20_20260505T061757Z.jpg</v>
      </c>
    </row>
    <row r="522" spans="1:13" x14ac:dyDescent="0.25">
      <c r="A522" s="1" t="s">
        <v>14</v>
      </c>
      <c r="B522" s="3">
        <v>46147</v>
      </c>
      <c r="C522" s="4">
        <v>0.4324884259259259</v>
      </c>
      <c r="D522" t="s">
        <v>4</v>
      </c>
      <c r="E522" t="s">
        <v>29086</v>
      </c>
      <c r="I522" t="s">
        <v>32416</v>
      </c>
      <c r="J522" t="s">
        <v>2340</v>
      </c>
      <c r="K522" t="s">
        <v>32417</v>
      </c>
      <c r="L522" t="s">
        <v>32418</v>
      </c>
      <c r="M522" s="2" t="str">
        <f>HYPERLINK(склад2въезд13192021222378[[#This Row],[RelativePath]])</f>
        <v>12 Площадка 3 кран\K07156189_20_20260505T102247Z.jpg</v>
      </c>
    </row>
    <row r="523" spans="1:13" x14ac:dyDescent="0.25">
      <c r="A523" s="1" t="s">
        <v>14</v>
      </c>
      <c r="B523" s="3">
        <v>46147</v>
      </c>
      <c r="C523" s="4">
        <v>0.58567129629629633</v>
      </c>
      <c r="D523" t="s">
        <v>4</v>
      </c>
      <c r="E523" t="s">
        <v>18716</v>
      </c>
      <c r="I523" t="s">
        <v>32419</v>
      </c>
      <c r="J523" t="s">
        <v>2340</v>
      </c>
      <c r="K523" t="s">
        <v>32420</v>
      </c>
      <c r="L523" t="s">
        <v>32421</v>
      </c>
      <c r="M523" s="2" t="str">
        <f>HYPERLINK(склад2въезд13192021222378[[#This Row],[RelativePath]])</f>
        <v>12 Площадка 3 кран\K07156189_20_20260505T140322Z.jpg</v>
      </c>
    </row>
    <row r="524" spans="1:13" x14ac:dyDescent="0.25">
      <c r="A524" s="1" t="s">
        <v>14</v>
      </c>
      <c r="B524" s="3">
        <v>46147</v>
      </c>
      <c r="C524" s="4">
        <v>0.70578703703703705</v>
      </c>
      <c r="D524" t="s">
        <v>4</v>
      </c>
      <c r="E524" t="s">
        <v>8</v>
      </c>
      <c r="I524" t="s">
        <v>32422</v>
      </c>
      <c r="J524" t="s">
        <v>2340</v>
      </c>
      <c r="K524" t="s">
        <v>32423</v>
      </c>
      <c r="L524" t="s">
        <v>32424</v>
      </c>
      <c r="M524" s="2" t="str">
        <f>HYPERLINK(склад2въезд13192021222378[[#This Row],[RelativePath]])</f>
        <v>12 Площадка 3 кран\K07156189_20_20260505T165620Z.jpg</v>
      </c>
    </row>
    <row r="525" spans="1:13" x14ac:dyDescent="0.25">
      <c r="A525" s="1" t="s">
        <v>15</v>
      </c>
      <c r="B525" s="3">
        <v>46148</v>
      </c>
      <c r="C525" s="4">
        <v>0.31619212962962961</v>
      </c>
      <c r="D525" t="s">
        <v>4</v>
      </c>
      <c r="E525" t="s">
        <v>8</v>
      </c>
      <c r="I525" t="s">
        <v>32425</v>
      </c>
      <c r="J525" t="s">
        <v>2340</v>
      </c>
      <c r="K525" t="s">
        <v>32426</v>
      </c>
      <c r="L525" t="s">
        <v>32427</v>
      </c>
      <c r="M525" s="2" t="str">
        <f>HYPERLINK(склад2въезд13192021222378[[#This Row],[RelativePath]])</f>
        <v>12 Площадка 3 кран\K07156189_20_20260506T073519Z.jpg</v>
      </c>
    </row>
    <row r="526" spans="1:13" x14ac:dyDescent="0.25">
      <c r="A526" s="1" t="s">
        <v>15</v>
      </c>
      <c r="B526" s="3">
        <v>46148</v>
      </c>
      <c r="C526" s="4">
        <v>0.37739583333333332</v>
      </c>
      <c r="D526" t="s">
        <v>4</v>
      </c>
      <c r="E526" t="s">
        <v>8</v>
      </c>
      <c r="I526" t="s">
        <v>32428</v>
      </c>
      <c r="J526" t="s">
        <v>2340</v>
      </c>
      <c r="K526" t="s">
        <v>32429</v>
      </c>
      <c r="L526" t="s">
        <v>32430</v>
      </c>
      <c r="M526" s="2" t="str">
        <f>HYPERLINK(склад2въезд13192021222378[[#This Row],[RelativePath]])</f>
        <v>12 Площадка 3 кран\K07156189_20_20260506T090327Z.jpg</v>
      </c>
    </row>
    <row r="527" spans="1:13" x14ac:dyDescent="0.25">
      <c r="A527" s="1" t="s">
        <v>15</v>
      </c>
      <c r="B527" s="3">
        <v>46148</v>
      </c>
      <c r="C527" s="4">
        <v>0.48335648148148147</v>
      </c>
      <c r="D527" t="s">
        <v>4</v>
      </c>
      <c r="E527" t="s">
        <v>8</v>
      </c>
      <c r="I527" t="s">
        <v>32431</v>
      </c>
      <c r="J527" t="s">
        <v>2340</v>
      </c>
      <c r="K527" t="s">
        <v>32432</v>
      </c>
      <c r="L527" t="s">
        <v>32433</v>
      </c>
      <c r="M527" s="2" t="str">
        <f>HYPERLINK(склад2въезд13192021222378[[#This Row],[RelativePath]])</f>
        <v>12 Площадка 3 кран\K07156189_20_20260506T113602Z.jpg</v>
      </c>
    </row>
    <row r="528" spans="1:13" x14ac:dyDescent="0.25">
      <c r="A528" s="1" t="s">
        <v>15</v>
      </c>
      <c r="B528" s="3">
        <v>46148</v>
      </c>
      <c r="C528" s="4">
        <v>0.49315972222222221</v>
      </c>
      <c r="D528" t="s">
        <v>32724</v>
      </c>
      <c r="I528" t="s">
        <v>32434</v>
      </c>
      <c r="J528" t="s">
        <v>2340</v>
      </c>
      <c r="K528" t="s">
        <v>32435</v>
      </c>
      <c r="L528" t="s">
        <v>32436</v>
      </c>
      <c r="M528" s="2" t="str">
        <f>HYPERLINK(склад2въезд13192021222378[[#This Row],[RelativePath]])</f>
        <v>12 Площадка 3 кран\K07156189_20_20260506T115009Z.jpg</v>
      </c>
    </row>
    <row r="529" spans="1:13" x14ac:dyDescent="0.25">
      <c r="A529" s="1" t="s">
        <v>15</v>
      </c>
      <c r="B529" s="3">
        <v>46148</v>
      </c>
      <c r="C529" s="4">
        <v>0.61943287037037043</v>
      </c>
      <c r="D529" t="s">
        <v>4</v>
      </c>
      <c r="E529" t="s">
        <v>8</v>
      </c>
      <c r="I529" t="s">
        <v>32437</v>
      </c>
      <c r="J529" t="s">
        <v>2340</v>
      </c>
      <c r="K529" t="s">
        <v>32438</v>
      </c>
      <c r="L529" t="s">
        <v>32439</v>
      </c>
      <c r="M529" s="2" t="str">
        <f>HYPERLINK(склад2въезд13192021222378[[#This Row],[RelativePath]])</f>
        <v>12 Площадка 3 кран\K07156189_20_20260506T145159Z.jpg</v>
      </c>
    </row>
    <row r="530" spans="1:13" x14ac:dyDescent="0.25">
      <c r="A530" s="1" t="s">
        <v>16</v>
      </c>
      <c r="B530" s="3">
        <v>46149</v>
      </c>
      <c r="C530" s="4">
        <v>0.3704513888888889</v>
      </c>
      <c r="D530" t="s">
        <v>4</v>
      </c>
      <c r="E530" t="s">
        <v>8</v>
      </c>
      <c r="I530" t="s">
        <v>33046</v>
      </c>
      <c r="J530" t="s">
        <v>2340</v>
      </c>
      <c r="K530" t="s">
        <v>33047</v>
      </c>
      <c r="L530" t="s">
        <v>33048</v>
      </c>
      <c r="M530" s="2" t="str">
        <f>HYPERLINK(склад2въезд13192021222378[[#This Row],[RelativePath]])</f>
        <v>12 Площадка 3 кран\K07156189_20_20260507T085327Z.jpg</v>
      </c>
    </row>
    <row r="531" spans="1:13" x14ac:dyDescent="0.25">
      <c r="A531" s="1" t="s">
        <v>16</v>
      </c>
      <c r="B531" s="3">
        <v>46149</v>
      </c>
      <c r="C531" s="4">
        <v>0.4337152777777778</v>
      </c>
      <c r="D531" t="s">
        <v>4</v>
      </c>
      <c r="E531" t="s">
        <v>225</v>
      </c>
      <c r="I531" t="s">
        <v>33049</v>
      </c>
      <c r="J531" t="s">
        <v>2340</v>
      </c>
      <c r="K531" t="s">
        <v>33050</v>
      </c>
      <c r="L531" t="s">
        <v>33051</v>
      </c>
      <c r="M531" s="2" t="str">
        <f>HYPERLINK(склад2въезд13192021222378[[#This Row],[RelativePath]])</f>
        <v>12 Площадка 3 кран\K07156189_20_20260507T102433Z.jpg</v>
      </c>
    </row>
    <row r="532" spans="1:13" x14ac:dyDescent="0.25">
      <c r="A532" s="1" t="s">
        <v>16</v>
      </c>
      <c r="B532" s="3">
        <v>46149</v>
      </c>
      <c r="C532" s="4">
        <v>0.44010416666666669</v>
      </c>
      <c r="D532" t="s">
        <v>4</v>
      </c>
      <c r="E532" t="s">
        <v>225</v>
      </c>
      <c r="I532" t="s">
        <v>33052</v>
      </c>
      <c r="J532" t="s">
        <v>2340</v>
      </c>
      <c r="K532" t="s">
        <v>33053</v>
      </c>
      <c r="L532" t="s">
        <v>33054</v>
      </c>
      <c r="M532" s="2" t="str">
        <f>HYPERLINK(склад2въезд13192021222378[[#This Row],[RelativePath]])</f>
        <v>12 Площадка 3 кран\K07156189_20_20260507T103345Z.jpg</v>
      </c>
    </row>
    <row r="533" spans="1:13" x14ac:dyDescent="0.25">
      <c r="A533" s="1" t="s">
        <v>16</v>
      </c>
      <c r="B533" s="3">
        <v>46149</v>
      </c>
      <c r="C533" s="4">
        <v>0.46311342592592591</v>
      </c>
      <c r="D533" t="s">
        <v>4</v>
      </c>
      <c r="E533" t="s">
        <v>225</v>
      </c>
      <c r="I533" t="s">
        <v>33055</v>
      </c>
      <c r="J533" t="s">
        <v>2340</v>
      </c>
      <c r="K533" t="s">
        <v>33056</v>
      </c>
      <c r="L533" t="s">
        <v>33057</v>
      </c>
      <c r="M533" s="2" t="str">
        <f>HYPERLINK(склад2въезд13192021222378[[#This Row],[RelativePath]])</f>
        <v>12 Площадка 3 кран\K07156189_20_20260507T110653Z.jpg</v>
      </c>
    </row>
    <row r="534" spans="1:13" x14ac:dyDescent="0.25">
      <c r="A534" s="1" t="s">
        <v>16</v>
      </c>
      <c r="B534" s="3">
        <v>46149</v>
      </c>
      <c r="C534" s="4">
        <v>0.48009259259259257</v>
      </c>
      <c r="D534" t="s">
        <v>4</v>
      </c>
      <c r="E534" t="s">
        <v>225</v>
      </c>
      <c r="I534" t="s">
        <v>33058</v>
      </c>
      <c r="J534" t="s">
        <v>2340</v>
      </c>
      <c r="K534" t="s">
        <v>33059</v>
      </c>
      <c r="L534" t="s">
        <v>33060</v>
      </c>
      <c r="M534" s="2" t="str">
        <f>HYPERLINK(склад2въезд13192021222378[[#This Row],[RelativePath]])</f>
        <v>12 Площадка 3 кран\K07156189_20_20260507T113120Z.jpg</v>
      </c>
    </row>
    <row r="535" spans="1:13" x14ac:dyDescent="0.25">
      <c r="A535" s="1" t="s">
        <v>16</v>
      </c>
      <c r="B535" s="3">
        <v>46149</v>
      </c>
      <c r="C535" s="4">
        <v>0.50188657407407411</v>
      </c>
      <c r="D535" t="s">
        <v>4</v>
      </c>
      <c r="E535" t="s">
        <v>225</v>
      </c>
      <c r="I535" t="s">
        <v>33061</v>
      </c>
      <c r="J535" t="s">
        <v>2340</v>
      </c>
      <c r="K535" t="s">
        <v>33062</v>
      </c>
      <c r="L535" t="s">
        <v>33063</v>
      </c>
      <c r="M535" s="2" t="str">
        <f>HYPERLINK(склад2въезд13192021222378[[#This Row],[RelativePath]])</f>
        <v>12 Площадка 3 кран\K07156189_20_20260507T120243Z.jpg</v>
      </c>
    </row>
    <row r="536" spans="1:13" x14ac:dyDescent="0.25">
      <c r="A536" s="1" t="s">
        <v>16</v>
      </c>
      <c r="B536" s="3">
        <v>46149</v>
      </c>
      <c r="C536" s="4">
        <v>0.58233796296296292</v>
      </c>
      <c r="D536" t="s">
        <v>4</v>
      </c>
      <c r="E536" t="s">
        <v>18716</v>
      </c>
      <c r="I536" t="s">
        <v>33064</v>
      </c>
      <c r="J536" t="s">
        <v>2340</v>
      </c>
      <c r="K536" t="s">
        <v>33065</v>
      </c>
      <c r="L536" t="s">
        <v>33066</v>
      </c>
      <c r="M536" s="2" t="str">
        <f>HYPERLINK(склад2въезд13192021222378[[#This Row],[RelativePath]])</f>
        <v>12 Площадка 3 кран\K07156189_20_20260507T135834Z.jpg</v>
      </c>
    </row>
    <row r="537" spans="1:13" x14ac:dyDescent="0.25">
      <c r="A537" s="1" t="s">
        <v>16</v>
      </c>
      <c r="B537" s="3">
        <v>46149</v>
      </c>
      <c r="C537" s="4">
        <v>0.70474537037037033</v>
      </c>
      <c r="D537" t="s">
        <v>4</v>
      </c>
      <c r="E537" t="s">
        <v>8</v>
      </c>
      <c r="I537" t="s">
        <v>33067</v>
      </c>
      <c r="J537" t="s">
        <v>2340</v>
      </c>
      <c r="K537" t="s">
        <v>33068</v>
      </c>
      <c r="L537" t="s">
        <v>33069</v>
      </c>
      <c r="M537" s="2" t="str">
        <f>HYPERLINK(склад2въезд13192021222378[[#This Row],[RelativePath]])</f>
        <v>12 Площадка 3 кран\K07156189_20_20260507T165450Z.jpg</v>
      </c>
    </row>
    <row r="538" spans="1:13" x14ac:dyDescent="0.25">
      <c r="A538" s="1" t="s">
        <v>17</v>
      </c>
      <c r="B538" s="3">
        <v>46150</v>
      </c>
      <c r="C538" s="4">
        <v>0.87559027777777776</v>
      </c>
      <c r="D538" t="s">
        <v>4</v>
      </c>
      <c r="E538" t="s">
        <v>8</v>
      </c>
      <c r="I538" t="s">
        <v>33070</v>
      </c>
      <c r="J538" t="s">
        <v>2340</v>
      </c>
      <c r="K538" t="s">
        <v>33071</v>
      </c>
      <c r="L538" t="s">
        <v>33072</v>
      </c>
      <c r="M538" s="2" t="str">
        <f>HYPERLINK(склад2въезд13192021222378[[#This Row],[RelativePath]])</f>
        <v>12 Площадка 3 кран\K07156189_20_20260508T210051Z.jpg</v>
      </c>
    </row>
    <row r="539" spans="1:13" x14ac:dyDescent="0.25">
      <c r="A539" s="1" t="s">
        <v>18</v>
      </c>
      <c r="B539" s="3">
        <v>46151</v>
      </c>
      <c r="C539" s="4">
        <v>0.63216435185185182</v>
      </c>
      <c r="D539" t="s">
        <v>225</v>
      </c>
      <c r="E539" t="s">
        <v>3268</v>
      </c>
      <c r="F539" t="s">
        <v>165</v>
      </c>
      <c r="I539" t="s">
        <v>33073</v>
      </c>
      <c r="J539" t="s">
        <v>2340</v>
      </c>
      <c r="K539" t="s">
        <v>33074</v>
      </c>
      <c r="L539" t="s">
        <v>33075</v>
      </c>
      <c r="M539" s="2" t="str">
        <f>HYPERLINK(склад2въезд13192021222378[[#This Row],[RelativePath]])</f>
        <v>12 Площадка 3 кран\K07156189_20_20260509T151019Z.jpg</v>
      </c>
    </row>
    <row r="540" spans="1:13" x14ac:dyDescent="0.25">
      <c r="A540" s="1" t="s">
        <v>18</v>
      </c>
      <c r="B540" s="3">
        <v>46151</v>
      </c>
      <c r="C540" s="4">
        <v>0.63371527777777781</v>
      </c>
      <c r="D540" t="s">
        <v>225</v>
      </c>
      <c r="E540" t="s">
        <v>3268</v>
      </c>
      <c r="F540" t="s">
        <v>165</v>
      </c>
      <c r="I540" t="s">
        <v>33076</v>
      </c>
      <c r="J540" t="s">
        <v>2340</v>
      </c>
      <c r="K540" t="s">
        <v>33077</v>
      </c>
      <c r="L540" t="s">
        <v>33078</v>
      </c>
      <c r="M540" s="2" t="str">
        <f>HYPERLINK(склад2въезд13192021222378[[#This Row],[RelativePath]])</f>
        <v>12 Площадка 3 кран\K07156189_20_20260509T151233Z.jpg</v>
      </c>
    </row>
    <row r="541" spans="1:13" x14ac:dyDescent="0.25">
      <c r="A541" s="1" t="s">
        <v>18</v>
      </c>
      <c r="B541" s="3">
        <v>46151</v>
      </c>
      <c r="C541" s="4">
        <v>0.64659722222222227</v>
      </c>
      <c r="D541" t="s">
        <v>225</v>
      </c>
      <c r="E541" t="s">
        <v>3268</v>
      </c>
      <c r="F541" t="s">
        <v>165</v>
      </c>
      <c r="I541" t="s">
        <v>33079</v>
      </c>
      <c r="J541" t="s">
        <v>2340</v>
      </c>
      <c r="K541" t="s">
        <v>33080</v>
      </c>
      <c r="L541" t="s">
        <v>33081</v>
      </c>
      <c r="M541" s="2" t="str">
        <f>HYPERLINK(склад2въезд13192021222378[[#This Row],[RelativePath]])</f>
        <v>12 Площадка 3 кран\K07156189_20_20260509T153106Z.jpg</v>
      </c>
    </row>
    <row r="542" spans="1:13" x14ac:dyDescent="0.25">
      <c r="A542" s="1" t="s">
        <v>22</v>
      </c>
      <c r="B542" s="3">
        <v>46152</v>
      </c>
      <c r="C542" s="4">
        <v>0.77238425925925924</v>
      </c>
      <c r="D542" t="s">
        <v>4</v>
      </c>
      <c r="E542" t="s">
        <v>8</v>
      </c>
      <c r="I542" t="s">
        <v>33082</v>
      </c>
      <c r="J542" t="s">
        <v>2340</v>
      </c>
      <c r="K542" t="s">
        <v>33083</v>
      </c>
      <c r="L542" t="s">
        <v>33084</v>
      </c>
      <c r="M542" s="2" t="str">
        <f>HYPERLINK(склад2въезд13192021222378[[#This Row],[RelativePath]])</f>
        <v>12 Площадка 3 кран\K07156189_20_20260510T183214Z.jpg</v>
      </c>
    </row>
    <row r="543" spans="1:13" x14ac:dyDescent="0.25">
      <c r="A543" s="1" t="s">
        <v>13</v>
      </c>
      <c r="B543" s="3">
        <v>46153</v>
      </c>
      <c r="C543" s="4">
        <v>0.34302083333333333</v>
      </c>
      <c r="D543" t="s">
        <v>4</v>
      </c>
      <c r="E543" t="s">
        <v>8</v>
      </c>
      <c r="I543" t="s">
        <v>33655</v>
      </c>
      <c r="J543" t="s">
        <v>2340</v>
      </c>
      <c r="K543" t="s">
        <v>33656</v>
      </c>
      <c r="L543" t="s">
        <v>33657</v>
      </c>
      <c r="M543" s="2" t="str">
        <f>HYPERLINK(склад2въезд13192021222378[[#This Row],[RelativePath]])</f>
        <v>12 Площадка 3 кран\K07156189_20_20260511T081357Z.jpg</v>
      </c>
    </row>
    <row r="544" spans="1:13" x14ac:dyDescent="0.25">
      <c r="A544" s="1" t="s">
        <v>13</v>
      </c>
      <c r="B544" s="3">
        <v>46153</v>
      </c>
      <c r="C544" s="4">
        <v>0.91267361111111112</v>
      </c>
      <c r="D544" t="s">
        <v>1590</v>
      </c>
      <c r="E544" t="s">
        <v>8</v>
      </c>
      <c r="I544" t="s">
        <v>33658</v>
      </c>
      <c r="J544" t="s">
        <v>2340</v>
      </c>
      <c r="K544" t="s">
        <v>33659</v>
      </c>
      <c r="L544" t="s">
        <v>33660</v>
      </c>
      <c r="M544" s="2" t="str">
        <f>HYPERLINK(склад2въезд13192021222378[[#This Row],[RelativePath]])</f>
        <v>12 Площадка 3 кран\K07156189_20_20260511T215415Z.jpg</v>
      </c>
    </row>
    <row r="545" spans="1:13" x14ac:dyDescent="0.25">
      <c r="A545" s="1" t="s">
        <v>14</v>
      </c>
      <c r="B545" s="3">
        <v>46154</v>
      </c>
      <c r="C545" s="4">
        <v>0.66833333333333333</v>
      </c>
      <c r="D545" t="s">
        <v>1590</v>
      </c>
      <c r="E545" t="s">
        <v>8</v>
      </c>
      <c r="I545" t="s">
        <v>33661</v>
      </c>
      <c r="J545" t="s">
        <v>2340</v>
      </c>
      <c r="K545" t="s">
        <v>33662</v>
      </c>
      <c r="L545" t="s">
        <v>33663</v>
      </c>
      <c r="M545" s="2" t="str">
        <f>HYPERLINK(склад2въезд13192021222378[[#This Row],[RelativePath]])</f>
        <v>12 Площадка 3 кран\K07156189_20_20260512T160224Z.jpg</v>
      </c>
    </row>
  </sheetData>
  <conditionalFormatting sqref="D546:D556 E546:E559 G2:H545 D2:E545">
    <cfRule type="containsText" dxfId="967" priority="14" operator="containsText" text="Выезд с территории">
      <formula>NOT(ISERROR(SEARCH("Выезд с территории",D2)))</formula>
    </cfRule>
  </conditionalFormatting>
  <conditionalFormatting sqref="F2:F545">
    <cfRule type="notContainsText" dxfId="966" priority="13" operator="notContains" text="порожний">
      <formula>ISERROR(SEARCH("порожний",F2))</formula>
    </cfRule>
  </conditionalFormatting>
  <conditionalFormatting sqref="E2:E559">
    <cfRule type="containsText" dxfId="965" priority="11" operator="containsText" text="Газель базы">
      <formula>NOT(ISERROR(SEARCH("Газель базы",E2)))</formula>
    </cfRule>
    <cfRule type="containsText" dxfId="964" priority="12" operator="containsText" text="Погрузчик базы">
      <formula>NOT(ISERROR(SEARCH("Погрузчик базы",E2)))</formula>
    </cfRule>
  </conditionalFormatting>
  <conditionalFormatting sqref="E2:E559">
    <cfRule type="containsText" dxfId="963" priority="10" operator="containsText" text="Трактор базы">
      <formula>NOT(ISERROR(SEARCH("Трактор базы",E2)))</formula>
    </cfRule>
  </conditionalFormatting>
  <conditionalFormatting sqref="A2:C545">
    <cfRule type="expression" dxfId="962" priority="9">
      <formula>$A2="пн"</formula>
    </cfRule>
  </conditionalFormatting>
  <conditionalFormatting sqref="A2:C547">
    <cfRule type="expression" dxfId="961" priority="3">
      <formula>$A2="вс"</formula>
    </cfRule>
    <cfRule type="expression" dxfId="960" priority="4">
      <formula>$A2="сб"</formula>
    </cfRule>
    <cfRule type="expression" dxfId="959" priority="5">
      <formula>$A2="пт"</formula>
    </cfRule>
    <cfRule type="expression" dxfId="958" priority="6">
      <formula>$A2="чт"</formula>
    </cfRule>
    <cfRule type="expression" dxfId="957" priority="7">
      <formula>$A2="ср"</formula>
    </cfRule>
    <cfRule type="expression" dxfId="956" priority="8">
      <formula>$A2="вт"</formula>
    </cfRule>
  </conditionalFormatting>
  <conditionalFormatting sqref="D2:D556">
    <cfRule type="containsText" dxfId="9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6">
    <cfRule type="containsText" dxfId="9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22"/>
  <sheetViews>
    <sheetView zoomScale="90" zoomScaleNormal="90" workbookViewId="0">
      <pane ySplit="1" topLeftCell="A404" activePane="bottomLeft" state="frozen"/>
      <selection pane="bottomLeft" activeCell="I417" sqref="I417:I4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1523</v>
      </c>
      <c r="J2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1526</v>
      </c>
      <c r="J3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1529</v>
      </c>
      <c r="J4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1532</v>
      </c>
      <c r="J5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1535</v>
      </c>
      <c r="J6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225</v>
      </c>
      <c r="E7" t="s">
        <v>86</v>
      </c>
      <c r="F7" t="s">
        <v>1584</v>
      </c>
      <c r="I7" t="s">
        <v>1538</v>
      </c>
      <c r="J7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1585</v>
      </c>
      <c r="E8" t="s">
        <v>86</v>
      </c>
      <c r="F8" t="s">
        <v>1584</v>
      </c>
      <c r="I8" t="s">
        <v>1541</v>
      </c>
      <c r="J8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1585</v>
      </c>
      <c r="E9" t="s">
        <v>86</v>
      </c>
      <c r="F9" t="s">
        <v>1584</v>
      </c>
      <c r="I9" t="s">
        <v>1544</v>
      </c>
      <c r="J9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1547</v>
      </c>
      <c r="J10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1550</v>
      </c>
      <c r="J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1553</v>
      </c>
      <c r="J12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1556</v>
      </c>
      <c r="J13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1559</v>
      </c>
      <c r="J14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1562</v>
      </c>
      <c r="J15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1565</v>
      </c>
      <c r="J16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1568</v>
      </c>
      <c r="J17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1571</v>
      </c>
      <c r="J18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1574</v>
      </c>
      <c r="J19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1577</v>
      </c>
      <c r="J20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1580</v>
      </c>
      <c r="J2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2332</v>
      </c>
      <c r="J22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467</v>
      </c>
      <c r="E23" t="s">
        <v>465</v>
      </c>
      <c r="F23" t="s">
        <v>58</v>
      </c>
      <c r="H23" t="s">
        <v>2335</v>
      </c>
      <c r="I23" t="s">
        <v>2256</v>
      </c>
      <c r="J23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467</v>
      </c>
      <c r="E24" t="s">
        <v>465</v>
      </c>
      <c r="F24" t="s">
        <v>58</v>
      </c>
      <c r="H24" t="s">
        <v>2335</v>
      </c>
      <c r="I24" t="s">
        <v>2259</v>
      </c>
      <c r="J24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467</v>
      </c>
      <c r="E25" t="s">
        <v>465</v>
      </c>
      <c r="F25" t="s">
        <v>58</v>
      </c>
      <c r="H25" t="s">
        <v>2335</v>
      </c>
      <c r="I25" t="s">
        <v>2262</v>
      </c>
      <c r="J25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1590</v>
      </c>
      <c r="I26" t="s">
        <v>2265</v>
      </c>
      <c r="J26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1590</v>
      </c>
      <c r="I27" t="s">
        <v>2268</v>
      </c>
      <c r="J27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1600</v>
      </c>
      <c r="I28" t="s">
        <v>2271</v>
      </c>
      <c r="J28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1590</v>
      </c>
      <c r="I29" t="s">
        <v>2274</v>
      </c>
      <c r="J29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1590</v>
      </c>
      <c r="I30" t="s">
        <v>2277</v>
      </c>
      <c r="J30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1600</v>
      </c>
      <c r="I31" t="s">
        <v>3241</v>
      </c>
      <c r="J3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3324</v>
      </c>
      <c r="I32" t="s">
        <v>3244</v>
      </c>
      <c r="J32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3325</v>
      </c>
      <c r="I33" t="s">
        <v>3247</v>
      </c>
      <c r="J33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3326</v>
      </c>
      <c r="I34" t="s">
        <v>3250</v>
      </c>
      <c r="J34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3253</v>
      </c>
      <c r="J35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3256</v>
      </c>
      <c r="J36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3287</v>
      </c>
      <c r="I37" t="s">
        <v>3262</v>
      </c>
      <c r="J37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1590</v>
      </c>
      <c r="I38" t="s">
        <v>3259</v>
      </c>
      <c r="J38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3365</v>
      </c>
      <c r="I39" t="s">
        <v>3361</v>
      </c>
      <c r="J39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1600</v>
      </c>
      <c r="I40" t="s">
        <v>3885</v>
      </c>
      <c r="J40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1600</v>
      </c>
      <c r="I41" t="s">
        <v>3888</v>
      </c>
      <c r="J4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1600</v>
      </c>
      <c r="I42" t="s">
        <v>3891</v>
      </c>
      <c r="J42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1600</v>
      </c>
      <c r="I43" t="s">
        <v>3894</v>
      </c>
      <c r="J43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1600</v>
      </c>
      <c r="I44" t="s">
        <v>3897</v>
      </c>
      <c r="J44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1600</v>
      </c>
      <c r="I45" t="s">
        <v>3900</v>
      </c>
      <c r="J45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4146</v>
      </c>
      <c r="I46" t="s">
        <v>4109</v>
      </c>
      <c r="J46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4147</v>
      </c>
      <c r="I47" t="s">
        <v>4112</v>
      </c>
      <c r="J47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4303</v>
      </c>
      <c r="F48" t="s">
        <v>3315</v>
      </c>
      <c r="I48" t="s">
        <v>4291</v>
      </c>
      <c r="J48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4294</v>
      </c>
      <c r="J49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4839</v>
      </c>
      <c r="E50" t="s">
        <v>4303</v>
      </c>
      <c r="F50" t="s">
        <v>4830</v>
      </c>
      <c r="I50" t="s">
        <v>4436</v>
      </c>
      <c r="J50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4839</v>
      </c>
      <c r="E51" t="s">
        <v>4303</v>
      </c>
      <c r="F51" t="s">
        <v>4830</v>
      </c>
      <c r="H51" t="s">
        <v>2295</v>
      </c>
      <c r="I51" t="s">
        <v>4439</v>
      </c>
      <c r="J5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4442</v>
      </c>
      <c r="J52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4445</v>
      </c>
      <c r="J53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4448</v>
      </c>
      <c r="J54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1600</v>
      </c>
      <c r="I55" t="s">
        <v>4451</v>
      </c>
      <c r="J55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4839</v>
      </c>
      <c r="E56" t="s">
        <v>4303</v>
      </c>
      <c r="F56" t="s">
        <v>4820</v>
      </c>
      <c r="I56" t="s">
        <v>4676</v>
      </c>
      <c r="J56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4679</v>
      </c>
      <c r="J57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4682</v>
      </c>
      <c r="J58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4815</v>
      </c>
      <c r="I59" t="s">
        <v>4685</v>
      </c>
      <c r="J59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4688</v>
      </c>
      <c r="J60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1590</v>
      </c>
      <c r="E61" t="s">
        <v>8</v>
      </c>
      <c r="I61" t="s">
        <v>4886</v>
      </c>
      <c r="J6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225</v>
      </c>
      <c r="E62" t="s">
        <v>4303</v>
      </c>
      <c r="F62" t="s">
        <v>462</v>
      </c>
      <c r="I62" t="s">
        <v>5072</v>
      </c>
      <c r="J62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225</v>
      </c>
      <c r="E63" t="s">
        <v>4303</v>
      </c>
      <c r="F63" t="s">
        <v>462</v>
      </c>
      <c r="I63" t="s">
        <v>5075</v>
      </c>
      <c r="J63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225</v>
      </c>
      <c r="E64" t="s">
        <v>4303</v>
      </c>
      <c r="F64" t="s">
        <v>1272</v>
      </c>
      <c r="I64" t="s">
        <v>5078</v>
      </c>
      <c r="J64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467</v>
      </c>
      <c r="E65" t="s">
        <v>465</v>
      </c>
      <c r="F65" t="s">
        <v>58</v>
      </c>
      <c r="I65" t="s">
        <v>5170</v>
      </c>
      <c r="J65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467</v>
      </c>
      <c r="E66" t="s">
        <v>465</v>
      </c>
      <c r="F66" t="s">
        <v>58</v>
      </c>
      <c r="I66" t="s">
        <v>5173</v>
      </c>
      <c r="J66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467</v>
      </c>
      <c r="E67" t="s">
        <v>465</v>
      </c>
      <c r="F67" t="s">
        <v>58</v>
      </c>
      <c r="I67" t="s">
        <v>5176</v>
      </c>
      <c r="J67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5179</v>
      </c>
      <c r="J68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225</v>
      </c>
      <c r="E69" t="s">
        <v>4303</v>
      </c>
      <c r="F69" t="s">
        <v>462</v>
      </c>
      <c r="I69" t="s">
        <v>5305</v>
      </c>
      <c r="J69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225</v>
      </c>
      <c r="E70" t="s">
        <v>4303</v>
      </c>
      <c r="F70" t="s">
        <v>462</v>
      </c>
      <c r="H70" t="s">
        <v>2295</v>
      </c>
      <c r="I70" t="s">
        <v>5308</v>
      </c>
      <c r="J70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4303</v>
      </c>
      <c r="F71" t="s">
        <v>462</v>
      </c>
      <c r="H71" t="s">
        <v>4005</v>
      </c>
      <c r="I71" t="s">
        <v>5311</v>
      </c>
      <c r="J7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225</v>
      </c>
      <c r="E72" t="s">
        <v>4303</v>
      </c>
      <c r="F72" t="s">
        <v>462</v>
      </c>
      <c r="I72" t="s">
        <v>5314</v>
      </c>
      <c r="J72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4303</v>
      </c>
      <c r="F73" t="s">
        <v>462</v>
      </c>
      <c r="H73" t="s">
        <v>4005</v>
      </c>
      <c r="I73" t="s">
        <v>5317</v>
      </c>
      <c r="J73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3298</v>
      </c>
      <c r="E74" t="s">
        <v>4303</v>
      </c>
      <c r="F74" t="s">
        <v>5348</v>
      </c>
      <c r="H74" t="s">
        <v>5088</v>
      </c>
      <c r="I74" t="s">
        <v>5320</v>
      </c>
      <c r="J74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3298</v>
      </c>
      <c r="E75" t="s">
        <v>4303</v>
      </c>
      <c r="F75" t="s">
        <v>5348</v>
      </c>
      <c r="H75" t="s">
        <v>2295</v>
      </c>
      <c r="I75" t="s">
        <v>5323</v>
      </c>
      <c r="J75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4303</v>
      </c>
      <c r="F76" t="s">
        <v>5348</v>
      </c>
      <c r="H76" t="s">
        <v>4005</v>
      </c>
      <c r="I76" t="s">
        <v>5326</v>
      </c>
      <c r="J76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5349</v>
      </c>
      <c r="H77" t="s">
        <v>5088</v>
      </c>
      <c r="I77" t="s">
        <v>5329</v>
      </c>
      <c r="J77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2291</v>
      </c>
      <c r="I78" t="s">
        <v>5332</v>
      </c>
      <c r="J78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5350</v>
      </c>
      <c r="I79" t="s">
        <v>5335</v>
      </c>
      <c r="J79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5338</v>
      </c>
      <c r="J80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1590</v>
      </c>
      <c r="E81" t="s">
        <v>8</v>
      </c>
      <c r="I81" t="s">
        <v>5563</v>
      </c>
      <c r="J8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1590</v>
      </c>
      <c r="E82" t="s">
        <v>8</v>
      </c>
      <c r="I82" t="s">
        <v>5557</v>
      </c>
      <c r="J82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1590</v>
      </c>
      <c r="E83" t="s">
        <v>8</v>
      </c>
      <c r="I83" t="s">
        <v>5602</v>
      </c>
      <c r="J83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1590</v>
      </c>
      <c r="E84" t="s">
        <v>8</v>
      </c>
      <c r="I84" t="s">
        <v>5678</v>
      </c>
      <c r="J84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1590</v>
      </c>
      <c r="E85" t="s">
        <v>8</v>
      </c>
      <c r="I85" t="s">
        <v>5681</v>
      </c>
      <c r="J85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3298</v>
      </c>
      <c r="E86" t="s">
        <v>4303</v>
      </c>
      <c r="F86" t="s">
        <v>60</v>
      </c>
      <c r="I86" t="s">
        <v>5994</v>
      </c>
      <c r="J86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1590</v>
      </c>
      <c r="E87" t="s">
        <v>8</v>
      </c>
      <c r="I87" t="s">
        <v>5997</v>
      </c>
      <c r="J87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3268</v>
      </c>
      <c r="H88" t="s">
        <v>6033</v>
      </c>
      <c r="I88" t="s">
        <v>6000</v>
      </c>
      <c r="J88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3298</v>
      </c>
      <c r="E89" t="s">
        <v>4303</v>
      </c>
      <c r="F89" t="s">
        <v>6028</v>
      </c>
      <c r="I89" t="s">
        <v>6003</v>
      </c>
      <c r="J89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3298</v>
      </c>
      <c r="E90" t="s">
        <v>4303</v>
      </c>
      <c r="F90" t="s">
        <v>6034</v>
      </c>
      <c r="I90" t="s">
        <v>6006</v>
      </c>
      <c r="J90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3298</v>
      </c>
      <c r="E91" t="s">
        <v>4303</v>
      </c>
      <c r="F91" t="s">
        <v>60</v>
      </c>
      <c r="I91" t="s">
        <v>6088</v>
      </c>
      <c r="J9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3298</v>
      </c>
      <c r="E92" t="s">
        <v>4303</v>
      </c>
      <c r="F92" t="s">
        <v>60</v>
      </c>
      <c r="I92" t="s">
        <v>6091</v>
      </c>
      <c r="J92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3298</v>
      </c>
      <c r="E93" t="s">
        <v>4303</v>
      </c>
      <c r="F93" t="s">
        <v>6034</v>
      </c>
      <c r="I93" t="s">
        <v>6094</v>
      </c>
      <c r="J93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3268</v>
      </c>
      <c r="H94" t="s">
        <v>6033</v>
      </c>
      <c r="I94" t="s">
        <v>6097</v>
      </c>
      <c r="J94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2295</v>
      </c>
      <c r="I95" t="s">
        <v>6100</v>
      </c>
      <c r="J95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2295</v>
      </c>
      <c r="I96" t="s">
        <v>6103</v>
      </c>
      <c r="J96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3298</v>
      </c>
      <c r="E97" t="s">
        <v>4303</v>
      </c>
      <c r="F97" t="s">
        <v>6029</v>
      </c>
      <c r="I97" t="s">
        <v>6106</v>
      </c>
      <c r="J97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3298</v>
      </c>
      <c r="E98" t="s">
        <v>4303</v>
      </c>
      <c r="F98" t="s">
        <v>60</v>
      </c>
      <c r="I98" t="s">
        <v>6109</v>
      </c>
      <c r="J98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6112</v>
      </c>
      <c r="J99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6247</v>
      </c>
      <c r="J100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6250</v>
      </c>
      <c r="J10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6253</v>
      </c>
      <c r="J102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467</v>
      </c>
      <c r="E103" t="s">
        <v>465</v>
      </c>
      <c r="F103" t="s">
        <v>6551</v>
      </c>
      <c r="I103" t="s">
        <v>6464</v>
      </c>
      <c r="J103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1590</v>
      </c>
      <c r="E104" t="s">
        <v>8</v>
      </c>
      <c r="I104" t="s">
        <v>6467</v>
      </c>
      <c r="J104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1590</v>
      </c>
      <c r="E105" t="s">
        <v>8</v>
      </c>
      <c r="I105" t="s">
        <v>6470</v>
      </c>
      <c r="J105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1590</v>
      </c>
      <c r="E106" t="s">
        <v>8</v>
      </c>
      <c r="I106" t="s">
        <v>6473</v>
      </c>
      <c r="J106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1590</v>
      </c>
      <c r="E107" t="s">
        <v>8</v>
      </c>
      <c r="I107" t="s">
        <v>6633</v>
      </c>
      <c r="J107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1590</v>
      </c>
      <c r="E108" t="s">
        <v>8</v>
      </c>
      <c r="I108" t="s">
        <v>6636</v>
      </c>
      <c r="J108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1590</v>
      </c>
      <c r="E109" t="s">
        <v>8</v>
      </c>
      <c r="I109" t="s">
        <v>6639</v>
      </c>
      <c r="J109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1590</v>
      </c>
      <c r="E110" t="s">
        <v>8</v>
      </c>
      <c r="I110" t="s">
        <v>6883</v>
      </c>
      <c r="J110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1590</v>
      </c>
      <c r="E111" t="s">
        <v>8</v>
      </c>
      <c r="I111" t="s">
        <v>6886</v>
      </c>
      <c r="J1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1590</v>
      </c>
      <c r="E112" t="s">
        <v>8</v>
      </c>
      <c r="I112" t="s">
        <v>6889</v>
      </c>
      <c r="J112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1590</v>
      </c>
      <c r="E113" t="s">
        <v>8</v>
      </c>
      <c r="I113" t="s">
        <v>6892</v>
      </c>
      <c r="J113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1590</v>
      </c>
      <c r="E114" t="s">
        <v>8</v>
      </c>
      <c r="I114" t="s">
        <v>6895</v>
      </c>
      <c r="J114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1590</v>
      </c>
      <c r="E115" t="s">
        <v>8</v>
      </c>
      <c r="I115" t="s">
        <v>6898</v>
      </c>
      <c r="J115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1590</v>
      </c>
      <c r="E116" t="s">
        <v>8</v>
      </c>
      <c r="I116" t="s">
        <v>6901</v>
      </c>
      <c r="J116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6303</v>
      </c>
      <c r="I117" t="s">
        <v>7182</v>
      </c>
      <c r="J117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5571</v>
      </c>
      <c r="E118" t="s">
        <v>4303</v>
      </c>
      <c r="F118" t="s">
        <v>7216</v>
      </c>
      <c r="I118" t="s">
        <v>7185</v>
      </c>
      <c r="J118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7188</v>
      </c>
      <c r="J119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7226</v>
      </c>
      <c r="I120" t="s">
        <v>7191</v>
      </c>
      <c r="J120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7226</v>
      </c>
      <c r="I121" t="s">
        <v>7194</v>
      </c>
      <c r="J12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7197</v>
      </c>
      <c r="J122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6303</v>
      </c>
      <c r="I123" t="s">
        <v>7309</v>
      </c>
      <c r="J123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6303</v>
      </c>
      <c r="I124" t="s">
        <v>7312</v>
      </c>
      <c r="J124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6303</v>
      </c>
      <c r="I125" t="s">
        <v>7315</v>
      </c>
      <c r="J125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7318</v>
      </c>
      <c r="J126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7489</v>
      </c>
      <c r="J127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7492</v>
      </c>
      <c r="J128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7226</v>
      </c>
      <c r="I129" t="s">
        <v>7495</v>
      </c>
      <c r="J129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7226</v>
      </c>
      <c r="I130" t="s">
        <v>7498</v>
      </c>
      <c r="J130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7226</v>
      </c>
      <c r="I131" t="s">
        <v>7501</v>
      </c>
      <c r="J13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7226</v>
      </c>
      <c r="I132" t="s">
        <v>7504</v>
      </c>
      <c r="J132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7507</v>
      </c>
      <c r="J133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1590</v>
      </c>
      <c r="E134" t="s">
        <v>8</v>
      </c>
      <c r="I134" t="s">
        <v>7590</v>
      </c>
      <c r="J134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1590</v>
      </c>
      <c r="E135" t="s">
        <v>8</v>
      </c>
      <c r="I135" t="s">
        <v>7593</v>
      </c>
      <c r="J135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1590</v>
      </c>
      <c r="E136" t="s">
        <v>8</v>
      </c>
      <c r="I136" t="s">
        <v>7740</v>
      </c>
      <c r="J136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1590</v>
      </c>
      <c r="E137" t="s">
        <v>8</v>
      </c>
      <c r="I137" t="s">
        <v>7743</v>
      </c>
      <c r="J137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1590</v>
      </c>
      <c r="E138" t="s">
        <v>8</v>
      </c>
      <c r="I138" t="s">
        <v>7931</v>
      </c>
      <c r="J138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5571</v>
      </c>
      <c r="E139" t="s">
        <v>4303</v>
      </c>
      <c r="F139" t="s">
        <v>7216</v>
      </c>
      <c r="I139" t="s">
        <v>7934</v>
      </c>
      <c r="J139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7937</v>
      </c>
      <c r="J140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8218</v>
      </c>
      <c r="J14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2295</v>
      </c>
      <c r="I142" t="s">
        <v>8221</v>
      </c>
      <c r="J142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2295</v>
      </c>
      <c r="I143" t="s">
        <v>8224</v>
      </c>
      <c r="J143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1590</v>
      </c>
      <c r="E144" t="s">
        <v>8</v>
      </c>
      <c r="I144" t="s">
        <v>8259</v>
      </c>
      <c r="J144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1590</v>
      </c>
      <c r="E145" t="s">
        <v>8</v>
      </c>
      <c r="I145" t="s">
        <v>8262</v>
      </c>
      <c r="J145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1590</v>
      </c>
      <c r="E146" t="s">
        <v>8</v>
      </c>
      <c r="I146" t="s">
        <v>8370</v>
      </c>
      <c r="J146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1590</v>
      </c>
      <c r="E147" t="s">
        <v>8</v>
      </c>
      <c r="I147" t="s">
        <v>8373</v>
      </c>
      <c r="J147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1590</v>
      </c>
      <c r="E148" t="s">
        <v>8</v>
      </c>
      <c r="I148" t="s">
        <v>8554</v>
      </c>
      <c r="J148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1590</v>
      </c>
      <c r="E149" t="s">
        <v>8</v>
      </c>
      <c r="I149" t="s">
        <v>8557</v>
      </c>
      <c r="J149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1590</v>
      </c>
      <c r="E150" t="s">
        <v>8</v>
      </c>
      <c r="I150" t="s">
        <v>8653</v>
      </c>
      <c r="J150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1600</v>
      </c>
      <c r="I151" t="s">
        <v>8696</v>
      </c>
      <c r="J15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1590</v>
      </c>
      <c r="E152" t="s">
        <v>8</v>
      </c>
      <c r="I152" t="s">
        <v>8699</v>
      </c>
      <c r="J152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1590</v>
      </c>
      <c r="E153" t="s">
        <v>8</v>
      </c>
      <c r="I153" t="s">
        <v>8945</v>
      </c>
      <c r="J153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8948</v>
      </c>
      <c r="J154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8978</v>
      </c>
      <c r="I155" t="s">
        <v>8951</v>
      </c>
      <c r="J155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8954</v>
      </c>
      <c r="J156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8957</v>
      </c>
      <c r="J157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8979</v>
      </c>
      <c r="I158" t="s">
        <v>8960</v>
      </c>
      <c r="J158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8980</v>
      </c>
      <c r="I159" t="s">
        <v>8963</v>
      </c>
      <c r="J159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8978</v>
      </c>
      <c r="I160" t="s">
        <v>9079</v>
      </c>
      <c r="J160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9160</v>
      </c>
      <c r="I161" t="s">
        <v>9082</v>
      </c>
      <c r="J16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9161</v>
      </c>
      <c r="I162" t="s">
        <v>9085</v>
      </c>
      <c r="J162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9088</v>
      </c>
      <c r="J163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1590</v>
      </c>
      <c r="E164" t="s">
        <v>8</v>
      </c>
      <c r="I164" t="s">
        <v>9242</v>
      </c>
      <c r="J164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1590</v>
      </c>
      <c r="E165" t="s">
        <v>8</v>
      </c>
      <c r="I165" t="s">
        <v>9245</v>
      </c>
      <c r="J165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9322</v>
      </c>
      <c r="J166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9325</v>
      </c>
      <c r="J167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9433</v>
      </c>
      <c r="I168" t="s">
        <v>9328</v>
      </c>
      <c r="J168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9331</v>
      </c>
      <c r="J169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4819</v>
      </c>
      <c r="E170" t="s">
        <v>3268</v>
      </c>
      <c r="I170" t="s">
        <v>9334</v>
      </c>
      <c r="J170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9432</v>
      </c>
      <c r="E171" t="s">
        <v>3268</v>
      </c>
      <c r="I171" t="s">
        <v>9337</v>
      </c>
      <c r="J17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9340</v>
      </c>
      <c r="J172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585</v>
      </c>
      <c r="E173" t="s">
        <v>86</v>
      </c>
      <c r="I173" t="s">
        <v>9343</v>
      </c>
      <c r="J173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585</v>
      </c>
      <c r="E174" t="s">
        <v>86</v>
      </c>
      <c r="H174" t="s">
        <v>2295</v>
      </c>
      <c r="I174" t="s">
        <v>9345</v>
      </c>
      <c r="J174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9439</v>
      </c>
      <c r="E175" t="s">
        <v>86</v>
      </c>
      <c r="I175" t="s">
        <v>9348</v>
      </c>
      <c r="J175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585</v>
      </c>
      <c r="E176" t="s">
        <v>86</v>
      </c>
      <c r="I176" t="s">
        <v>9446</v>
      </c>
      <c r="J176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1590</v>
      </c>
      <c r="E177" t="s">
        <v>8</v>
      </c>
      <c r="I177" t="s">
        <v>9449</v>
      </c>
      <c r="J177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1590</v>
      </c>
      <c r="E178" t="s">
        <v>8</v>
      </c>
      <c r="I178" t="s">
        <v>9530</v>
      </c>
      <c r="J178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9857</v>
      </c>
      <c r="I179" t="s">
        <v>9774</v>
      </c>
      <c r="J179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585</v>
      </c>
      <c r="E180" t="s">
        <v>86</v>
      </c>
      <c r="I180" t="s">
        <v>9777</v>
      </c>
      <c r="J180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585</v>
      </c>
      <c r="E181" t="s">
        <v>86</v>
      </c>
      <c r="I181" t="s">
        <v>9780</v>
      </c>
      <c r="J18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9436</v>
      </c>
      <c r="I182" t="s">
        <v>9783</v>
      </c>
      <c r="J182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1522</v>
      </c>
      <c r="E183" t="s">
        <v>465</v>
      </c>
      <c r="I183" t="s">
        <v>9786</v>
      </c>
      <c r="J183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1522</v>
      </c>
      <c r="E184" t="s">
        <v>465</v>
      </c>
      <c r="I184" t="s">
        <v>9789</v>
      </c>
      <c r="J184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585</v>
      </c>
      <c r="E185" t="s">
        <v>86</v>
      </c>
      <c r="I185" t="s">
        <v>9792</v>
      </c>
      <c r="J185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585</v>
      </c>
      <c r="E186" t="s">
        <v>86</v>
      </c>
      <c r="I186" t="s">
        <v>9795</v>
      </c>
      <c r="J186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1522</v>
      </c>
      <c r="E187" t="s">
        <v>465</v>
      </c>
      <c r="I187" t="s">
        <v>9798</v>
      </c>
      <c r="J187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1522</v>
      </c>
      <c r="E188" t="s">
        <v>465</v>
      </c>
      <c r="I188" t="s">
        <v>9801</v>
      </c>
      <c r="J188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1522</v>
      </c>
      <c r="E189" t="s">
        <v>465</v>
      </c>
      <c r="I189" t="s">
        <v>9804</v>
      </c>
      <c r="J189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585</v>
      </c>
      <c r="E190" t="s">
        <v>86</v>
      </c>
      <c r="I190" t="s">
        <v>9881</v>
      </c>
      <c r="J190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585</v>
      </c>
      <c r="E191" t="s">
        <v>86</v>
      </c>
      <c r="I191" t="s">
        <v>9884</v>
      </c>
      <c r="J19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9970</v>
      </c>
      <c r="E192" t="s">
        <v>3268</v>
      </c>
      <c r="I192" t="s">
        <v>9887</v>
      </c>
      <c r="J192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4819</v>
      </c>
      <c r="E193" t="s">
        <v>3268</v>
      </c>
      <c r="I193" t="s">
        <v>9890</v>
      </c>
      <c r="J193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225</v>
      </c>
      <c r="E194" t="s">
        <v>9968</v>
      </c>
      <c r="F194" t="s">
        <v>10078</v>
      </c>
      <c r="H194" t="s">
        <v>9971</v>
      </c>
      <c r="I194" t="s">
        <v>9893</v>
      </c>
      <c r="J194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225</v>
      </c>
      <c r="E195" t="s">
        <v>9968</v>
      </c>
      <c r="F195" t="s">
        <v>10078</v>
      </c>
      <c r="H195" t="s">
        <v>2295</v>
      </c>
      <c r="I195" t="s">
        <v>9896</v>
      </c>
      <c r="J195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225</v>
      </c>
      <c r="E196" t="s">
        <v>9968</v>
      </c>
      <c r="F196" t="s">
        <v>10079</v>
      </c>
      <c r="H196" t="s">
        <v>9972</v>
      </c>
      <c r="I196" t="s">
        <v>9899</v>
      </c>
      <c r="J196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1522</v>
      </c>
      <c r="E197" t="s">
        <v>1258</v>
      </c>
      <c r="I197" t="s">
        <v>10039</v>
      </c>
      <c r="J197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585</v>
      </c>
      <c r="E198" t="s">
        <v>86</v>
      </c>
      <c r="I198" t="s">
        <v>10042</v>
      </c>
      <c r="J198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585</v>
      </c>
      <c r="E199" t="s">
        <v>86</v>
      </c>
      <c r="I199" t="s">
        <v>10045</v>
      </c>
      <c r="J199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10137</v>
      </c>
      <c r="J200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1590</v>
      </c>
      <c r="E201" t="s">
        <v>8</v>
      </c>
      <c r="I201" t="s">
        <v>10140</v>
      </c>
      <c r="J20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1590</v>
      </c>
      <c r="E202" t="s">
        <v>8</v>
      </c>
      <c r="I202" t="s">
        <v>10143</v>
      </c>
      <c r="J202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1590</v>
      </c>
      <c r="E203" t="s">
        <v>8</v>
      </c>
      <c r="I203" t="s">
        <v>10388</v>
      </c>
      <c r="J203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1590</v>
      </c>
      <c r="E204" t="s">
        <v>8</v>
      </c>
      <c r="I204" t="s">
        <v>10686</v>
      </c>
      <c r="J204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10906</v>
      </c>
      <c r="E205" t="s">
        <v>86</v>
      </c>
      <c r="I205" t="s">
        <v>10689</v>
      </c>
      <c r="J205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10906</v>
      </c>
      <c r="E206" t="s">
        <v>86</v>
      </c>
      <c r="I206" t="s">
        <v>10692</v>
      </c>
      <c r="J206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10695</v>
      </c>
      <c r="J207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585</v>
      </c>
      <c r="E208" t="s">
        <v>86</v>
      </c>
      <c r="I208" t="s">
        <v>13405</v>
      </c>
      <c r="J208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585</v>
      </c>
      <c r="E209" t="s">
        <v>86</v>
      </c>
      <c r="I209" t="s">
        <v>13408</v>
      </c>
      <c r="J209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13411</v>
      </c>
      <c r="J210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585</v>
      </c>
      <c r="E211" t="s">
        <v>86</v>
      </c>
      <c r="I211" t="s">
        <v>13414</v>
      </c>
      <c r="J2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13417</v>
      </c>
      <c r="J212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13823</v>
      </c>
      <c r="J213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1590</v>
      </c>
      <c r="E214" t="s">
        <v>8</v>
      </c>
      <c r="I214" t="s">
        <v>13826</v>
      </c>
      <c r="J214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1590</v>
      </c>
      <c r="E215" t="s">
        <v>8</v>
      </c>
      <c r="I215" t="s">
        <v>13829</v>
      </c>
      <c r="J215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14349</v>
      </c>
      <c r="J216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14352</v>
      </c>
      <c r="J217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1590</v>
      </c>
      <c r="E218" t="s">
        <v>8</v>
      </c>
      <c r="I218" t="s">
        <v>14355</v>
      </c>
      <c r="J218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9439</v>
      </c>
      <c r="E219" t="s">
        <v>86</v>
      </c>
      <c r="I219" t="s">
        <v>14358</v>
      </c>
      <c r="J219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14361</v>
      </c>
      <c r="J220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585</v>
      </c>
      <c r="E221" t="s">
        <v>86</v>
      </c>
      <c r="I221" t="s">
        <v>14364</v>
      </c>
      <c r="J22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585</v>
      </c>
      <c r="E222" t="s">
        <v>86</v>
      </c>
      <c r="I222" t="s">
        <v>14367</v>
      </c>
      <c r="J222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14370</v>
      </c>
      <c r="J223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14373</v>
      </c>
      <c r="J224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14376</v>
      </c>
      <c r="J225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16515</v>
      </c>
      <c r="E226" t="s">
        <v>86</v>
      </c>
      <c r="I226" t="s">
        <v>14379</v>
      </c>
      <c r="J226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10899</v>
      </c>
      <c r="I227" t="s">
        <v>14382</v>
      </c>
      <c r="J227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10899</v>
      </c>
      <c r="H228" t="s">
        <v>2295</v>
      </c>
      <c r="I228" t="s">
        <v>14384</v>
      </c>
      <c r="J228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10899</v>
      </c>
      <c r="H229" t="s">
        <v>2295</v>
      </c>
      <c r="I229" t="s">
        <v>14387</v>
      </c>
      <c r="J229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10899</v>
      </c>
      <c r="H230" t="s">
        <v>16516</v>
      </c>
      <c r="I230" t="s">
        <v>14390</v>
      </c>
      <c r="J230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14393</v>
      </c>
      <c r="J23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1600</v>
      </c>
      <c r="I232" t="s">
        <v>14396</v>
      </c>
      <c r="J232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1590</v>
      </c>
      <c r="E233" t="s">
        <v>8</v>
      </c>
      <c r="I233" t="s">
        <v>16710</v>
      </c>
      <c r="J233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16713</v>
      </c>
      <c r="J234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1590</v>
      </c>
      <c r="E235" t="s">
        <v>8</v>
      </c>
      <c r="I235" t="s">
        <v>16716</v>
      </c>
      <c r="J235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16719</v>
      </c>
      <c r="J236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1590</v>
      </c>
      <c r="E237" t="s">
        <v>8</v>
      </c>
      <c r="I237" t="s">
        <v>16722</v>
      </c>
      <c r="J237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17559</v>
      </c>
      <c r="J238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1590</v>
      </c>
      <c r="E239" t="s">
        <v>8</v>
      </c>
      <c r="I239" t="s">
        <v>17562</v>
      </c>
      <c r="J239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1590</v>
      </c>
      <c r="E240" t="s">
        <v>8</v>
      </c>
      <c r="I240" t="s">
        <v>18094</v>
      </c>
      <c r="J240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585</v>
      </c>
      <c r="E241" t="s">
        <v>86</v>
      </c>
      <c r="I241" t="s">
        <v>18489</v>
      </c>
      <c r="J24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18492</v>
      </c>
      <c r="J242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19213</v>
      </c>
      <c r="J243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19216</v>
      </c>
      <c r="J244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19226</v>
      </c>
      <c r="I245" t="s">
        <v>19219</v>
      </c>
      <c r="J245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19407</v>
      </c>
      <c r="J246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1590</v>
      </c>
      <c r="E247" t="s">
        <v>8</v>
      </c>
      <c r="I247" t="s">
        <v>19410</v>
      </c>
      <c r="J247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1590</v>
      </c>
      <c r="E248" t="s">
        <v>8</v>
      </c>
      <c r="I248" t="s">
        <v>19413</v>
      </c>
      <c r="J248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19779</v>
      </c>
      <c r="J249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585</v>
      </c>
      <c r="E250" t="s">
        <v>86</v>
      </c>
      <c r="I250" t="s">
        <v>19782</v>
      </c>
      <c r="J250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585</v>
      </c>
      <c r="E251" t="s">
        <v>86</v>
      </c>
      <c r="I251" t="s">
        <v>19785</v>
      </c>
      <c r="J25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585</v>
      </c>
      <c r="E252" t="s">
        <v>86</v>
      </c>
      <c r="I252" t="s">
        <v>19788</v>
      </c>
      <c r="J252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585</v>
      </c>
      <c r="E253" t="s">
        <v>86</v>
      </c>
      <c r="I253" t="s">
        <v>19791</v>
      </c>
      <c r="J253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585</v>
      </c>
      <c r="E254" t="s">
        <v>86</v>
      </c>
      <c r="I254" t="s">
        <v>19794</v>
      </c>
      <c r="J254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585</v>
      </c>
      <c r="E255" t="s">
        <v>86</v>
      </c>
      <c r="I255" t="s">
        <v>19797</v>
      </c>
      <c r="J255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19800</v>
      </c>
      <c r="J256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20285</v>
      </c>
      <c r="J257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585</v>
      </c>
      <c r="E258" t="s">
        <v>86</v>
      </c>
      <c r="I258" t="s">
        <v>20288</v>
      </c>
      <c r="J258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585</v>
      </c>
      <c r="E259" t="s">
        <v>86</v>
      </c>
      <c r="I259" t="s">
        <v>20291</v>
      </c>
      <c r="J259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585</v>
      </c>
      <c r="E260" t="s">
        <v>86</v>
      </c>
      <c r="I260" t="s">
        <v>20294</v>
      </c>
      <c r="J260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20297</v>
      </c>
      <c r="J26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585</v>
      </c>
      <c r="E262" t="s">
        <v>86</v>
      </c>
      <c r="I262" t="s">
        <v>20300</v>
      </c>
      <c r="J262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585</v>
      </c>
      <c r="E263" t="s">
        <v>86</v>
      </c>
      <c r="I263" t="s">
        <v>20303</v>
      </c>
      <c r="J263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20306</v>
      </c>
      <c r="J264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20732</v>
      </c>
      <c r="J265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1590</v>
      </c>
      <c r="E266" t="s">
        <v>8</v>
      </c>
      <c r="I266" t="s">
        <v>20735</v>
      </c>
      <c r="J266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20738</v>
      </c>
      <c r="J267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1590</v>
      </c>
      <c r="E268" t="s">
        <v>8</v>
      </c>
      <c r="I268" t="s">
        <v>20741</v>
      </c>
      <c r="J268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21254</v>
      </c>
      <c r="J269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1590</v>
      </c>
      <c r="E270" t="s">
        <v>8</v>
      </c>
      <c r="I270" t="s">
        <v>21257</v>
      </c>
      <c r="J270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21260</v>
      </c>
      <c r="J27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585</v>
      </c>
      <c r="E272" t="s">
        <v>86</v>
      </c>
      <c r="I272" t="s">
        <v>21263</v>
      </c>
      <c r="J272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585</v>
      </c>
      <c r="E273" t="s">
        <v>86</v>
      </c>
      <c r="I273" t="s">
        <v>21266</v>
      </c>
      <c r="J273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21563</v>
      </c>
      <c r="I274" t="s">
        <v>21269</v>
      </c>
      <c r="J274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21564</v>
      </c>
      <c r="I275" t="s">
        <v>21272</v>
      </c>
      <c r="J275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21565</v>
      </c>
      <c r="I276" t="s">
        <v>21275</v>
      </c>
      <c r="J276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21278</v>
      </c>
      <c r="J277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21281</v>
      </c>
      <c r="J278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21985</v>
      </c>
      <c r="J279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21988</v>
      </c>
      <c r="J280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21991</v>
      </c>
      <c r="J28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22292</v>
      </c>
      <c r="J282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1590</v>
      </c>
      <c r="E283" t="s">
        <v>8</v>
      </c>
      <c r="I283" t="s">
        <v>22295</v>
      </c>
      <c r="J283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t="s">
        <v>4</v>
      </c>
      <c r="E284" t="s">
        <v>8</v>
      </c>
      <c r="I284" t="s">
        <v>22464</v>
      </c>
      <c r="J284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t="s">
        <v>4</v>
      </c>
      <c r="E285" t="s">
        <v>8</v>
      </c>
      <c r="I285" t="s">
        <v>22467</v>
      </c>
      <c r="J285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t="s">
        <v>1590</v>
      </c>
      <c r="E286" t="s">
        <v>8</v>
      </c>
      <c r="I286" t="s">
        <v>22470</v>
      </c>
      <c r="J286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t="s">
        <v>4</v>
      </c>
      <c r="E287" t="s">
        <v>8</v>
      </c>
      <c r="I287" t="s">
        <v>22713</v>
      </c>
      <c r="J287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t="s">
        <v>86</v>
      </c>
      <c r="I288" t="s">
        <v>22716</v>
      </c>
      <c r="J288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t="s">
        <v>4</v>
      </c>
      <c r="E289" t="s">
        <v>8</v>
      </c>
      <c r="I289" t="s">
        <v>22719</v>
      </c>
      <c r="J289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t="s">
        <v>4</v>
      </c>
      <c r="E290" t="s">
        <v>8</v>
      </c>
      <c r="I290" t="s">
        <v>23095</v>
      </c>
      <c r="J290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t="s">
        <v>1590</v>
      </c>
      <c r="E291" t="s">
        <v>8</v>
      </c>
      <c r="I291" t="s">
        <v>23098</v>
      </c>
      <c r="J29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t="s">
        <v>4</v>
      </c>
      <c r="E292" t="s">
        <v>8</v>
      </c>
      <c r="I292" t="s">
        <v>23101</v>
      </c>
      <c r="J292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t="s">
        <v>1590</v>
      </c>
      <c r="E293" t="s">
        <v>8</v>
      </c>
      <c r="I293" t="s">
        <v>23104</v>
      </c>
      <c r="J293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t="s">
        <v>4</v>
      </c>
      <c r="E294" t="s">
        <v>8</v>
      </c>
      <c r="I294" t="s">
        <v>23605</v>
      </c>
      <c r="J294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t="s">
        <v>1590</v>
      </c>
      <c r="E295" t="s">
        <v>8</v>
      </c>
      <c r="I295" t="s">
        <v>23608</v>
      </c>
      <c r="J295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t="s">
        <v>4</v>
      </c>
      <c r="E296" t="s">
        <v>8</v>
      </c>
      <c r="I296" t="s">
        <v>23611</v>
      </c>
      <c r="J296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t="s">
        <v>4</v>
      </c>
      <c r="E297" t="s">
        <v>10906</v>
      </c>
      <c r="I297" t="s">
        <v>23614</v>
      </c>
      <c r="J297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t="s">
        <v>4</v>
      </c>
      <c r="E298" t="s">
        <v>8</v>
      </c>
      <c r="I298" t="s">
        <v>23617</v>
      </c>
      <c r="J298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t="s">
        <v>4</v>
      </c>
      <c r="E299" t="s">
        <v>8</v>
      </c>
      <c r="I299" t="s">
        <v>24102</v>
      </c>
      <c r="J299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t="s">
        <v>4</v>
      </c>
      <c r="E300" t="s">
        <v>8</v>
      </c>
      <c r="I300" t="s">
        <v>24105</v>
      </c>
      <c r="J300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t="s">
        <v>4</v>
      </c>
      <c r="E301" t="s">
        <v>8</v>
      </c>
      <c r="I301" t="s">
        <v>24108</v>
      </c>
      <c r="J30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t="s">
        <v>4</v>
      </c>
      <c r="E302" t="s">
        <v>8</v>
      </c>
      <c r="I302" t="s">
        <v>24476</v>
      </c>
      <c r="J302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t="s">
        <v>4</v>
      </c>
      <c r="E303" t="s">
        <v>8</v>
      </c>
      <c r="I303" t="s">
        <v>24479</v>
      </c>
      <c r="J303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t="s">
        <v>4</v>
      </c>
      <c r="E304" t="s">
        <v>8</v>
      </c>
      <c r="I304" t="s">
        <v>24482</v>
      </c>
      <c r="J304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t="s">
        <v>4</v>
      </c>
      <c r="E305" t="s">
        <v>8</v>
      </c>
      <c r="I305" t="s">
        <v>24705</v>
      </c>
      <c r="J305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t="s">
        <v>29755</v>
      </c>
      <c r="E306" t="s">
        <v>86</v>
      </c>
      <c r="I306" t="s">
        <v>24708</v>
      </c>
      <c r="J306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t="s">
        <v>4</v>
      </c>
      <c r="E307" t="s">
        <v>8</v>
      </c>
      <c r="I307" t="s">
        <v>24711</v>
      </c>
      <c r="J307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t="s">
        <v>4</v>
      </c>
      <c r="E308" t="s">
        <v>8</v>
      </c>
      <c r="I308" t="s">
        <v>24917</v>
      </c>
      <c r="J308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t="s">
        <v>1590</v>
      </c>
      <c r="E309" t="s">
        <v>8</v>
      </c>
      <c r="I309" t="s">
        <v>24920</v>
      </c>
      <c r="J309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t="s">
        <v>4</v>
      </c>
      <c r="E310" t="s">
        <v>8</v>
      </c>
      <c r="I310" t="s">
        <v>25167</v>
      </c>
      <c r="J310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t="s">
        <v>1590</v>
      </c>
      <c r="E311" t="s">
        <v>8</v>
      </c>
      <c r="I311" t="s">
        <v>25170</v>
      </c>
      <c r="J3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t="s">
        <v>4</v>
      </c>
      <c r="E312" t="s">
        <v>8</v>
      </c>
      <c r="I312" t="s">
        <v>25971</v>
      </c>
      <c r="J312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t="s">
        <v>4</v>
      </c>
      <c r="E313" t="s">
        <v>8</v>
      </c>
      <c r="I313" t="s">
        <v>25974</v>
      </c>
      <c r="J313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t="s">
        <v>4</v>
      </c>
      <c r="E314" t="s">
        <v>8</v>
      </c>
      <c r="I314" t="s">
        <v>25977</v>
      </c>
      <c r="J314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t="s">
        <v>4</v>
      </c>
      <c r="E315" t="s">
        <v>8</v>
      </c>
      <c r="I315" t="s">
        <v>25980</v>
      </c>
      <c r="J315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t="s">
        <v>4</v>
      </c>
      <c r="E316" t="s">
        <v>8</v>
      </c>
      <c r="I316" t="s">
        <v>25983</v>
      </c>
      <c r="J316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t="s">
        <v>4</v>
      </c>
      <c r="E317" t="s">
        <v>8</v>
      </c>
      <c r="I317" t="s">
        <v>26665</v>
      </c>
      <c r="J317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t="s">
        <v>4</v>
      </c>
      <c r="E318" t="s">
        <v>8</v>
      </c>
      <c r="I318" t="s">
        <v>26668</v>
      </c>
      <c r="J318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t="s">
        <v>4</v>
      </c>
      <c r="E319" t="s">
        <v>8</v>
      </c>
      <c r="I319" t="s">
        <v>26671</v>
      </c>
      <c r="J319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t="s">
        <v>4</v>
      </c>
      <c r="E320" t="s">
        <v>8</v>
      </c>
      <c r="I320" t="s">
        <v>26674</v>
      </c>
      <c r="J320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t="s">
        <v>4</v>
      </c>
      <c r="E321" t="s">
        <v>8</v>
      </c>
      <c r="I321" t="s">
        <v>26677</v>
      </c>
      <c r="J32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t="s">
        <v>4</v>
      </c>
      <c r="E322" t="s">
        <v>8</v>
      </c>
      <c r="I322" t="s">
        <v>26680</v>
      </c>
      <c r="J322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t="s">
        <v>4</v>
      </c>
      <c r="E323" t="s">
        <v>8</v>
      </c>
      <c r="I323" t="s">
        <v>26683</v>
      </c>
      <c r="J323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t="s">
        <v>4</v>
      </c>
      <c r="E324" t="s">
        <v>8</v>
      </c>
      <c r="I324" t="s">
        <v>26686</v>
      </c>
      <c r="J324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t="s">
        <v>4</v>
      </c>
      <c r="E325" t="s">
        <v>8</v>
      </c>
      <c r="I325" t="s">
        <v>26689</v>
      </c>
      <c r="J325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t="s">
        <v>4</v>
      </c>
      <c r="E326" t="s">
        <v>8</v>
      </c>
      <c r="I326" t="s">
        <v>26692</v>
      </c>
      <c r="J326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t="s">
        <v>4</v>
      </c>
      <c r="E327" t="s">
        <v>8</v>
      </c>
      <c r="I327" t="s">
        <v>27263</v>
      </c>
      <c r="J327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t="s">
        <v>4</v>
      </c>
      <c r="E328" t="s">
        <v>8</v>
      </c>
      <c r="I328" t="s">
        <v>27266</v>
      </c>
      <c r="J328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t="s">
        <v>4</v>
      </c>
      <c r="E329" t="s">
        <v>8</v>
      </c>
      <c r="I329" t="s">
        <v>27269</v>
      </c>
      <c r="J329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t="s">
        <v>4</v>
      </c>
      <c r="E330" t="s">
        <v>8</v>
      </c>
      <c r="I330" t="s">
        <v>27272</v>
      </c>
      <c r="J330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t="s">
        <v>4</v>
      </c>
      <c r="E331" t="s">
        <v>8</v>
      </c>
      <c r="I331" t="s">
        <v>27525</v>
      </c>
      <c r="J33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t="s">
        <v>4</v>
      </c>
      <c r="E332" t="s">
        <v>8</v>
      </c>
      <c r="I332" t="s">
        <v>27528</v>
      </c>
      <c r="J332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t="s">
        <v>4</v>
      </c>
      <c r="E333" t="s">
        <v>8</v>
      </c>
      <c r="I333" t="s">
        <v>28003</v>
      </c>
      <c r="J333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t="s">
        <v>4</v>
      </c>
      <c r="E334" t="s">
        <v>8</v>
      </c>
      <c r="I334" t="s">
        <v>28006</v>
      </c>
      <c r="J334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t="s">
        <v>4</v>
      </c>
      <c r="E335" t="s">
        <v>8</v>
      </c>
      <c r="I335" t="s">
        <v>28009</v>
      </c>
      <c r="J335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t="s">
        <v>4</v>
      </c>
      <c r="E336" t="s">
        <v>8</v>
      </c>
      <c r="I336" t="s">
        <v>28012</v>
      </c>
      <c r="J336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t="s">
        <v>4</v>
      </c>
      <c r="E337" t="s">
        <v>8</v>
      </c>
      <c r="I337" t="s">
        <v>28015</v>
      </c>
      <c r="J337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t="s">
        <v>4</v>
      </c>
      <c r="E338" t="s">
        <v>8</v>
      </c>
      <c r="I338" t="s">
        <v>28018</v>
      </c>
      <c r="J338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t="s">
        <v>4</v>
      </c>
      <c r="E339" t="s">
        <v>8</v>
      </c>
      <c r="I339" t="s">
        <v>28522</v>
      </c>
      <c r="J339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t="s">
        <v>4</v>
      </c>
      <c r="E340" t="s">
        <v>8</v>
      </c>
      <c r="I340" t="s">
        <v>28525</v>
      </c>
      <c r="J340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t="s">
        <v>4</v>
      </c>
      <c r="E341" t="s">
        <v>8</v>
      </c>
      <c r="I341" t="s">
        <v>28528</v>
      </c>
      <c r="J34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t="s">
        <v>4</v>
      </c>
      <c r="E342" t="s">
        <v>8</v>
      </c>
      <c r="I342" t="s">
        <v>28531</v>
      </c>
      <c r="J342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t="s">
        <v>4</v>
      </c>
      <c r="E343" t="s">
        <v>8</v>
      </c>
      <c r="I343" t="s">
        <v>28534</v>
      </c>
      <c r="J343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t="s">
        <v>4</v>
      </c>
      <c r="E344" t="s">
        <v>8</v>
      </c>
      <c r="I344" t="s">
        <v>28537</v>
      </c>
      <c r="J344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t="s">
        <v>4</v>
      </c>
      <c r="E345" t="s">
        <v>8</v>
      </c>
      <c r="I345" t="s">
        <v>28923</v>
      </c>
      <c r="J345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t="s">
        <v>1590</v>
      </c>
      <c r="E346" t="s">
        <v>8</v>
      </c>
      <c r="I346" t="s">
        <v>28926</v>
      </c>
      <c r="J346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t="s">
        <v>1590</v>
      </c>
      <c r="E347" t="s">
        <v>8</v>
      </c>
      <c r="I347" t="s">
        <v>29090</v>
      </c>
      <c r="J347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t="s">
        <v>4</v>
      </c>
      <c r="E348" t="s">
        <v>8</v>
      </c>
      <c r="I348" t="s">
        <v>29525</v>
      </c>
      <c r="J348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t="s">
        <v>4</v>
      </c>
      <c r="E349" t="s">
        <v>8</v>
      </c>
      <c r="I349" t="s">
        <v>29528</v>
      </c>
      <c r="J349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t="s">
        <v>7214</v>
      </c>
      <c r="E350" t="s">
        <v>86</v>
      </c>
      <c r="I350" t="s">
        <v>29531</v>
      </c>
      <c r="J350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t="s">
        <v>7214</v>
      </c>
      <c r="E351" t="s">
        <v>86</v>
      </c>
      <c r="H351" t="s">
        <v>2295</v>
      </c>
      <c r="I351" t="s">
        <v>29534</v>
      </c>
      <c r="J35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t="s">
        <v>4</v>
      </c>
      <c r="E352" t="s">
        <v>8</v>
      </c>
      <c r="I352" t="s">
        <v>29537</v>
      </c>
      <c r="J352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t="s">
        <v>4</v>
      </c>
      <c r="E353" t="s">
        <v>8</v>
      </c>
      <c r="I353" t="s">
        <v>29540</v>
      </c>
      <c r="J353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t="s">
        <v>585</v>
      </c>
      <c r="E354" t="s">
        <v>86</v>
      </c>
      <c r="I354" t="s">
        <v>29543</v>
      </c>
      <c r="J354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t="s">
        <v>4</v>
      </c>
      <c r="E355" t="s">
        <v>8</v>
      </c>
      <c r="I355" t="s">
        <v>29546</v>
      </c>
      <c r="J355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t="s">
        <v>4</v>
      </c>
      <c r="E356" t="s">
        <v>8</v>
      </c>
      <c r="I356" t="s">
        <v>30011</v>
      </c>
      <c r="J356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t="s">
        <v>7214</v>
      </c>
      <c r="E357" t="s">
        <v>86</v>
      </c>
      <c r="I357" t="s">
        <v>30014</v>
      </c>
      <c r="J357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t="s">
        <v>7214</v>
      </c>
      <c r="E358" t="s">
        <v>86</v>
      </c>
      <c r="H358" t="s">
        <v>2295</v>
      </c>
      <c r="I358" t="s">
        <v>30017</v>
      </c>
      <c r="J358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t="s">
        <v>4819</v>
      </c>
      <c r="E359" t="s">
        <v>30032</v>
      </c>
      <c r="F359" t="s">
        <v>58</v>
      </c>
      <c r="I359" t="s">
        <v>30020</v>
      </c>
      <c r="J359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t="s">
        <v>4819</v>
      </c>
      <c r="E360" t="s">
        <v>22069</v>
      </c>
      <c r="I360" t="s">
        <v>30023</v>
      </c>
      <c r="J360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t="s">
        <v>4819</v>
      </c>
      <c r="E361" t="s">
        <v>22069</v>
      </c>
      <c r="H361" t="s">
        <v>30033</v>
      </c>
      <c r="I361" t="s">
        <v>30026</v>
      </c>
      <c r="J36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t="s">
        <v>584</v>
      </c>
      <c r="E362" t="s">
        <v>22069</v>
      </c>
      <c r="I362" t="s">
        <v>30029</v>
      </c>
      <c r="J362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t="s">
        <v>4</v>
      </c>
      <c r="E363" t="s">
        <v>8</v>
      </c>
      <c r="I363" t="s">
        <v>30489</v>
      </c>
      <c r="J363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t="s">
        <v>4</v>
      </c>
      <c r="E364" t="s">
        <v>8</v>
      </c>
      <c r="I364" t="s">
        <v>30492</v>
      </c>
      <c r="J364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t="s">
        <v>4</v>
      </c>
      <c r="E365" t="s">
        <v>8</v>
      </c>
      <c r="I365" t="s">
        <v>30495</v>
      </c>
      <c r="J365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t="s">
        <v>4</v>
      </c>
      <c r="E366" t="s">
        <v>8</v>
      </c>
      <c r="I366" t="s">
        <v>30498</v>
      </c>
      <c r="J366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t="s">
        <v>4</v>
      </c>
      <c r="E367" t="s">
        <v>8</v>
      </c>
      <c r="I367" t="s">
        <v>30501</v>
      </c>
      <c r="J367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t="s">
        <v>4</v>
      </c>
      <c r="E368" t="s">
        <v>8</v>
      </c>
      <c r="I368" t="s">
        <v>30504</v>
      </c>
      <c r="J368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t="s">
        <v>4</v>
      </c>
      <c r="E369" t="s">
        <v>8</v>
      </c>
      <c r="I369" t="s">
        <v>30713</v>
      </c>
      <c r="J369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t="s">
        <v>1590</v>
      </c>
      <c r="E370" t="s">
        <v>8</v>
      </c>
      <c r="I370" t="s">
        <v>30716</v>
      </c>
      <c r="J370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t="s">
        <v>226</v>
      </c>
      <c r="E371" t="s">
        <v>31006</v>
      </c>
      <c r="F371" t="s">
        <v>60</v>
      </c>
      <c r="I371" t="s">
        <v>30909</v>
      </c>
      <c r="J37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t="s">
        <v>226</v>
      </c>
      <c r="E372" t="s">
        <v>31006</v>
      </c>
      <c r="F372" t="s">
        <v>60</v>
      </c>
      <c r="I372" t="s">
        <v>30912</v>
      </c>
      <c r="J372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t="s">
        <v>226</v>
      </c>
      <c r="E373" t="s">
        <v>31006</v>
      </c>
      <c r="F373" t="s">
        <v>60</v>
      </c>
      <c r="I373" t="s">
        <v>30915</v>
      </c>
      <c r="J373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t="s">
        <v>226</v>
      </c>
      <c r="E374" t="s">
        <v>31006</v>
      </c>
      <c r="F374" t="s">
        <v>60</v>
      </c>
      <c r="I374" t="s">
        <v>30918</v>
      </c>
      <c r="J374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t="s">
        <v>226</v>
      </c>
      <c r="E375" t="s">
        <v>31006</v>
      </c>
      <c r="F375" t="s">
        <v>60</v>
      </c>
      <c r="I375" t="s">
        <v>30921</v>
      </c>
      <c r="J375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t="s">
        <v>226</v>
      </c>
      <c r="E376" t="s">
        <v>31006</v>
      </c>
      <c r="F376" t="s">
        <v>60</v>
      </c>
      <c r="I376" t="s">
        <v>30924</v>
      </c>
      <c r="J376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t="s">
        <v>226</v>
      </c>
      <c r="E377" t="s">
        <v>31006</v>
      </c>
      <c r="F377" t="s">
        <v>60</v>
      </c>
      <c r="I377" t="s">
        <v>30927</v>
      </c>
      <c r="J377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t="s">
        <v>226</v>
      </c>
      <c r="E378" t="s">
        <v>31006</v>
      </c>
      <c r="F378" t="s">
        <v>60</v>
      </c>
      <c r="I378" t="s">
        <v>30930</v>
      </c>
      <c r="J378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t="s">
        <v>226</v>
      </c>
      <c r="E379" t="s">
        <v>31006</v>
      </c>
      <c r="F379" t="s">
        <v>60</v>
      </c>
      <c r="I379" t="s">
        <v>30933</v>
      </c>
      <c r="J379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t="s">
        <v>226</v>
      </c>
      <c r="E380" t="s">
        <v>31006</v>
      </c>
      <c r="F380" t="s">
        <v>60</v>
      </c>
      <c r="I380" t="s">
        <v>30936</v>
      </c>
      <c r="J380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t="s">
        <v>4008</v>
      </c>
      <c r="I381" t="s">
        <v>30939</v>
      </c>
      <c r="J38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t="s">
        <v>4</v>
      </c>
      <c r="E382" t="s">
        <v>8</v>
      </c>
      <c r="I382" t="s">
        <v>31279</v>
      </c>
      <c r="J382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t="s">
        <v>4</v>
      </c>
      <c r="E383" t="s">
        <v>8</v>
      </c>
      <c r="I383" t="s">
        <v>31282</v>
      </c>
      <c r="J383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t="s">
        <v>1522</v>
      </c>
      <c r="I384" t="s">
        <v>31285</v>
      </c>
      <c r="J384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t="s">
        <v>1522</v>
      </c>
      <c r="I385" t="s">
        <v>31288</v>
      </c>
      <c r="J385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t="s">
        <v>4</v>
      </c>
      <c r="E386" t="s">
        <v>8</v>
      </c>
      <c r="I386" t="s">
        <v>31291</v>
      </c>
      <c r="J386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t="s">
        <v>4</v>
      </c>
      <c r="E387" t="s">
        <v>8</v>
      </c>
      <c r="I387" t="s">
        <v>31294</v>
      </c>
      <c r="J387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t="s">
        <v>4</v>
      </c>
      <c r="E388" t="s">
        <v>8</v>
      </c>
      <c r="I388" t="s">
        <v>31297</v>
      </c>
      <c r="J388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t="s">
        <v>4</v>
      </c>
      <c r="E389" t="s">
        <v>8</v>
      </c>
      <c r="I389" t="s">
        <v>31628</v>
      </c>
      <c r="J389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t="s">
        <v>4</v>
      </c>
      <c r="E390" t="s">
        <v>8</v>
      </c>
      <c r="I390" t="s">
        <v>31631</v>
      </c>
      <c r="J390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  <row r="391" spans="1:13" x14ac:dyDescent="0.25">
      <c r="A391" s="1" t="s">
        <v>17</v>
      </c>
      <c r="B391" s="3">
        <v>46143</v>
      </c>
      <c r="C391" s="4">
        <v>0.85502314814814817</v>
      </c>
      <c r="D391" t="s">
        <v>1590</v>
      </c>
      <c r="E391" t="s">
        <v>8</v>
      </c>
      <c r="I391" t="s">
        <v>31735</v>
      </c>
      <c r="J391" t="s">
        <v>2341</v>
      </c>
      <c r="K391" t="s">
        <v>31736</v>
      </c>
      <c r="L391" t="s">
        <v>31737</v>
      </c>
      <c r="M391" s="2" t="str">
        <f>HYPERLINK(склад2въезд131920212223789[[#This Row],[RelativePath]])</f>
        <v>13 Склад хол\K07156189_23_20260501T203114Z.jpg</v>
      </c>
    </row>
    <row r="392" spans="1:13" x14ac:dyDescent="0.25">
      <c r="A392" s="1" t="s">
        <v>18</v>
      </c>
      <c r="B392" s="3">
        <v>46144</v>
      </c>
      <c r="C392" s="4">
        <v>0.84502314814814816</v>
      </c>
      <c r="D392" t="s">
        <v>1590</v>
      </c>
      <c r="E392" t="s">
        <v>8</v>
      </c>
      <c r="I392" t="s">
        <v>31738</v>
      </c>
      <c r="J392" t="s">
        <v>2341</v>
      </c>
      <c r="K392" t="s">
        <v>31739</v>
      </c>
      <c r="L392" t="s">
        <v>31740</v>
      </c>
      <c r="M392" s="2" t="str">
        <f>HYPERLINK(склад2въезд131920212223789[[#This Row],[RelativePath]])</f>
        <v>13 Склад хол\K07156189_23_20260502T201650Z.jpg</v>
      </c>
    </row>
    <row r="393" spans="1:13" x14ac:dyDescent="0.25">
      <c r="A393" s="1" t="s">
        <v>22</v>
      </c>
      <c r="B393" s="3">
        <v>46145</v>
      </c>
      <c r="C393" s="4">
        <v>0.60579861111111111</v>
      </c>
      <c r="D393" t="s">
        <v>1590</v>
      </c>
      <c r="E393" t="s">
        <v>8</v>
      </c>
      <c r="I393" t="s">
        <v>32030</v>
      </c>
      <c r="J393" t="s">
        <v>2341</v>
      </c>
      <c r="K393" t="s">
        <v>32031</v>
      </c>
      <c r="L393" t="s">
        <v>32032</v>
      </c>
      <c r="M393" s="2" t="str">
        <f>HYPERLINK(склад2въезд131920212223789[[#This Row],[RelativePath]])</f>
        <v>13 Склад хол\K07156189_23_20260503T143221Z.jpg</v>
      </c>
    </row>
    <row r="394" spans="1:13" x14ac:dyDescent="0.25">
      <c r="A394" s="1" t="s">
        <v>13</v>
      </c>
      <c r="B394" s="3">
        <v>46146</v>
      </c>
      <c r="C394" s="4">
        <v>0.40041666666666664</v>
      </c>
      <c r="D394" t="s">
        <v>4</v>
      </c>
      <c r="E394" t="s">
        <v>8</v>
      </c>
      <c r="I394" t="s">
        <v>32440</v>
      </c>
      <c r="J394" t="s">
        <v>2341</v>
      </c>
      <c r="K394" t="s">
        <v>32441</v>
      </c>
      <c r="L394" t="s">
        <v>32442</v>
      </c>
      <c r="M394" s="2" t="str">
        <f>HYPERLINK(склад2въезд131920212223789[[#This Row],[RelativePath]])</f>
        <v>13 Склад хол\K07156189_23_20260504T093636Z.jpg</v>
      </c>
    </row>
    <row r="395" spans="1:13" x14ac:dyDescent="0.25">
      <c r="A395" s="1" t="s">
        <v>13</v>
      </c>
      <c r="B395" s="3">
        <v>46146</v>
      </c>
      <c r="C395" s="4">
        <v>0.88120370370370371</v>
      </c>
      <c r="D395" t="s">
        <v>1590</v>
      </c>
      <c r="E395" t="s">
        <v>8</v>
      </c>
      <c r="I395" t="s">
        <v>32443</v>
      </c>
      <c r="J395" t="s">
        <v>2341</v>
      </c>
      <c r="K395" t="s">
        <v>32444</v>
      </c>
      <c r="L395" t="s">
        <v>32445</v>
      </c>
      <c r="M395" s="2" t="str">
        <f>HYPERLINK(склад2въезд131920212223789[[#This Row],[RelativePath]])</f>
        <v>13 Склад хол\K07156189_23_20260504T210856Z.jpg</v>
      </c>
    </row>
    <row r="396" spans="1:13" x14ac:dyDescent="0.25">
      <c r="A396" s="1" t="s">
        <v>14</v>
      </c>
      <c r="B396" s="3">
        <v>46147</v>
      </c>
      <c r="C396" s="4">
        <v>0.50299768518518517</v>
      </c>
      <c r="D396" t="s">
        <v>4</v>
      </c>
      <c r="E396" t="s">
        <v>8</v>
      </c>
      <c r="I396" t="s">
        <v>32446</v>
      </c>
      <c r="J396" t="s">
        <v>2341</v>
      </c>
      <c r="K396" t="s">
        <v>32447</v>
      </c>
      <c r="L396" t="s">
        <v>32448</v>
      </c>
      <c r="M396" s="2" t="str">
        <f>HYPERLINK(склад2въезд131920212223789[[#This Row],[RelativePath]])</f>
        <v>13 Склад хол\K07156189_23_20260505T120419Z.jpg</v>
      </c>
    </row>
    <row r="397" spans="1:13" x14ac:dyDescent="0.25">
      <c r="A397" s="1" t="s">
        <v>14</v>
      </c>
      <c r="B397" s="3">
        <v>46147</v>
      </c>
      <c r="C397" s="4">
        <v>0.86343749999999997</v>
      </c>
      <c r="D397" t="s">
        <v>137</v>
      </c>
      <c r="E397" t="s">
        <v>31007</v>
      </c>
      <c r="F397" t="s">
        <v>32717</v>
      </c>
      <c r="I397" t="s">
        <v>32449</v>
      </c>
      <c r="J397" t="s">
        <v>2341</v>
      </c>
      <c r="K397" t="s">
        <v>32450</v>
      </c>
      <c r="L397" t="s">
        <v>32451</v>
      </c>
      <c r="M397" s="2" t="str">
        <f>HYPERLINK(склад2въезд131920212223789[[#This Row],[RelativePath]])</f>
        <v>13 Склад хол\K07156189_23_20260505T204321Z.jpg</v>
      </c>
    </row>
    <row r="398" spans="1:13" x14ac:dyDescent="0.25">
      <c r="A398" s="1" t="s">
        <v>14</v>
      </c>
      <c r="B398" s="3">
        <v>46147</v>
      </c>
      <c r="C398" s="4">
        <v>0.88405092592592593</v>
      </c>
      <c r="D398" t="s">
        <v>4819</v>
      </c>
      <c r="E398" t="s">
        <v>31007</v>
      </c>
      <c r="I398" t="s">
        <v>32452</v>
      </c>
      <c r="J398" t="s">
        <v>2341</v>
      </c>
      <c r="K398" t="s">
        <v>32453</v>
      </c>
      <c r="L398" t="s">
        <v>32454</v>
      </c>
      <c r="M398" s="2" t="str">
        <f>HYPERLINK(склад2въезд131920212223789[[#This Row],[RelativePath]])</f>
        <v>13 Склад хол\K07156189_23_20260505T211302Z.jpg</v>
      </c>
    </row>
    <row r="399" spans="1:13" x14ac:dyDescent="0.25">
      <c r="A399" s="1" t="s">
        <v>14</v>
      </c>
      <c r="B399" s="3">
        <v>46147</v>
      </c>
      <c r="C399" s="4">
        <v>0.89535879629629633</v>
      </c>
      <c r="D399" t="s">
        <v>4</v>
      </c>
      <c r="E399" t="s">
        <v>32060</v>
      </c>
      <c r="I399" t="s">
        <v>32455</v>
      </c>
      <c r="J399" t="s">
        <v>2341</v>
      </c>
      <c r="K399" t="s">
        <v>32456</v>
      </c>
      <c r="L399" t="s">
        <v>32457</v>
      </c>
      <c r="M399" s="2" t="str">
        <f>HYPERLINK(склад2въезд131920212223789[[#This Row],[RelativePath]])</f>
        <v>13 Склад хол\K07156189_23_20260505T212919Z.jpg</v>
      </c>
    </row>
    <row r="400" spans="1:13" x14ac:dyDescent="0.25">
      <c r="A400" s="1" t="s">
        <v>15</v>
      </c>
      <c r="B400" s="3">
        <v>46148</v>
      </c>
      <c r="C400" s="4">
        <v>0.49363425925925924</v>
      </c>
      <c r="D400" t="s">
        <v>4</v>
      </c>
      <c r="E400" t="s">
        <v>8</v>
      </c>
      <c r="I400" t="s">
        <v>32458</v>
      </c>
      <c r="J400" t="s">
        <v>2341</v>
      </c>
      <c r="K400" t="s">
        <v>32459</v>
      </c>
      <c r="L400" t="s">
        <v>32460</v>
      </c>
      <c r="M400" s="2" t="str">
        <f>HYPERLINK(склад2въезд131920212223789[[#This Row],[RelativePath]])</f>
        <v>13 Склад хол\K07156189_23_20260506T115050Z.jpg</v>
      </c>
    </row>
    <row r="401" spans="1:13" x14ac:dyDescent="0.25">
      <c r="A401" s="1" t="s">
        <v>15</v>
      </c>
      <c r="B401" s="3">
        <v>46148</v>
      </c>
      <c r="C401" s="4">
        <v>0.74550925925925926</v>
      </c>
      <c r="D401" t="s">
        <v>4</v>
      </c>
      <c r="E401" t="s">
        <v>8</v>
      </c>
      <c r="I401" t="s">
        <v>32461</v>
      </c>
      <c r="J401" t="s">
        <v>2341</v>
      </c>
      <c r="K401" t="s">
        <v>32462</v>
      </c>
      <c r="L401" t="s">
        <v>32463</v>
      </c>
      <c r="M401" s="2" t="str">
        <f>HYPERLINK(склад2въезд131920212223789[[#This Row],[RelativePath]])</f>
        <v>13 Склад хол\K07156189_23_20260506T175332Z.jpg</v>
      </c>
    </row>
    <row r="402" spans="1:13" x14ac:dyDescent="0.25">
      <c r="A402" s="1" t="s">
        <v>15</v>
      </c>
      <c r="B402" s="3">
        <v>46148</v>
      </c>
      <c r="C402" s="4">
        <v>0.74652777777777779</v>
      </c>
      <c r="D402" t="s">
        <v>585</v>
      </c>
      <c r="E402" t="s">
        <v>86</v>
      </c>
      <c r="I402" t="s">
        <v>32464</v>
      </c>
      <c r="J402" t="s">
        <v>2341</v>
      </c>
      <c r="K402" t="s">
        <v>32465</v>
      </c>
      <c r="L402" t="s">
        <v>32466</v>
      </c>
      <c r="M402" s="2" t="str">
        <f>HYPERLINK(склад2въезд131920212223789[[#This Row],[RelativePath]])</f>
        <v>13 Склад хол\K07156189_23_20260506T175500Z.jpg</v>
      </c>
    </row>
    <row r="403" spans="1:13" x14ac:dyDescent="0.25">
      <c r="A403" s="1" t="s">
        <v>15</v>
      </c>
      <c r="B403" s="3">
        <v>46148</v>
      </c>
      <c r="C403" s="4">
        <v>0.89339120370370373</v>
      </c>
      <c r="D403" t="s">
        <v>4</v>
      </c>
      <c r="E403" t="s">
        <v>8</v>
      </c>
      <c r="I403" t="s">
        <v>32467</v>
      </c>
      <c r="J403" t="s">
        <v>2341</v>
      </c>
      <c r="K403" t="s">
        <v>32468</v>
      </c>
      <c r="L403" t="s">
        <v>32469</v>
      </c>
      <c r="M403" s="2" t="str">
        <f>HYPERLINK(склад2въезд131920212223789[[#This Row],[RelativePath]])</f>
        <v>13 Склад хол\K07156189_23_20260506T212629Z.jpg</v>
      </c>
    </row>
    <row r="404" spans="1:13" x14ac:dyDescent="0.25">
      <c r="A404" s="1" t="s">
        <v>16</v>
      </c>
      <c r="B404" s="3">
        <v>46149</v>
      </c>
      <c r="C404" s="4">
        <v>0.38734953703703706</v>
      </c>
      <c r="D404" t="s">
        <v>4</v>
      </c>
      <c r="E404" t="s">
        <v>8</v>
      </c>
      <c r="I404" t="s">
        <v>32470</v>
      </c>
      <c r="J404" t="s">
        <v>2341</v>
      </c>
      <c r="K404" t="s">
        <v>32471</v>
      </c>
      <c r="L404" t="s">
        <v>32472</v>
      </c>
      <c r="M404" s="2" t="str">
        <f>HYPERLINK(склад2въезд131920212223789[[#This Row],[RelativePath]])</f>
        <v>13 Склад хол\K07156189_23_20260507T091747Z.jpg</v>
      </c>
    </row>
    <row r="405" spans="1:13" x14ac:dyDescent="0.25">
      <c r="A405" s="1" t="s">
        <v>16</v>
      </c>
      <c r="B405" s="3">
        <v>46149</v>
      </c>
      <c r="C405" s="4">
        <v>0.79890046296296291</v>
      </c>
      <c r="D405" t="s">
        <v>30620</v>
      </c>
      <c r="E405" t="s">
        <v>31007</v>
      </c>
      <c r="I405" t="s">
        <v>32473</v>
      </c>
      <c r="J405" t="s">
        <v>2341</v>
      </c>
      <c r="K405" t="s">
        <v>32474</v>
      </c>
      <c r="L405" t="s">
        <v>32475</v>
      </c>
      <c r="M405" s="2" t="str">
        <f>HYPERLINK(склад2въезд131920212223789[[#This Row],[RelativePath]])</f>
        <v>13 Склад хол\K07156189_23_20260507T191025Z.jpg</v>
      </c>
    </row>
    <row r="406" spans="1:13" x14ac:dyDescent="0.25">
      <c r="A406" s="1" t="s">
        <v>16</v>
      </c>
      <c r="B406" s="3">
        <v>46149</v>
      </c>
      <c r="C406" s="4">
        <v>0.79902777777777778</v>
      </c>
      <c r="D406" t="s">
        <v>30620</v>
      </c>
      <c r="E406" t="s">
        <v>31007</v>
      </c>
      <c r="I406" t="s">
        <v>32476</v>
      </c>
      <c r="J406" t="s">
        <v>2341</v>
      </c>
      <c r="K406" t="s">
        <v>32477</v>
      </c>
      <c r="L406" t="s">
        <v>32478</v>
      </c>
      <c r="M406" s="2" t="str">
        <f>HYPERLINK(склад2въезд131920212223789[[#This Row],[RelativePath]])</f>
        <v>13 Склад хол\K07156189_23_20260507T191036Z.jpg</v>
      </c>
    </row>
    <row r="407" spans="1:13" x14ac:dyDescent="0.25">
      <c r="A407" s="1" t="s">
        <v>16</v>
      </c>
      <c r="B407" s="3">
        <v>46149</v>
      </c>
      <c r="C407" s="4">
        <v>0.79924768518518519</v>
      </c>
      <c r="D407" t="s">
        <v>30620</v>
      </c>
      <c r="E407" t="s">
        <v>31007</v>
      </c>
      <c r="I407" t="s">
        <v>32479</v>
      </c>
      <c r="J407" t="s">
        <v>2341</v>
      </c>
      <c r="K407" t="s">
        <v>32480</v>
      </c>
      <c r="L407" t="s">
        <v>32481</v>
      </c>
      <c r="M407" s="2" t="str">
        <f>HYPERLINK(склад2въезд131920212223789[[#This Row],[RelativePath]])</f>
        <v>13 Склад хол\K07156189_23_20260507T191055Z.jpg</v>
      </c>
    </row>
    <row r="408" spans="1:13" x14ac:dyDescent="0.25">
      <c r="A408" s="1" t="s">
        <v>16</v>
      </c>
      <c r="B408" s="3">
        <v>46149</v>
      </c>
      <c r="C408" s="4">
        <v>0.79951388888888886</v>
      </c>
      <c r="D408" t="s">
        <v>30620</v>
      </c>
      <c r="E408" t="s">
        <v>31007</v>
      </c>
      <c r="I408" t="s">
        <v>32482</v>
      </c>
      <c r="J408" t="s">
        <v>2341</v>
      </c>
      <c r="K408" t="s">
        <v>32483</v>
      </c>
      <c r="L408" t="s">
        <v>32484</v>
      </c>
      <c r="M408" s="2" t="str">
        <f>HYPERLINK(склад2въезд131920212223789[[#This Row],[RelativePath]])</f>
        <v>13 Склад хол\K07156189_23_20260507T191118Z.jpg</v>
      </c>
    </row>
    <row r="409" spans="1:13" x14ac:dyDescent="0.25">
      <c r="A409" s="1" t="s">
        <v>16</v>
      </c>
      <c r="B409" s="3">
        <v>46149</v>
      </c>
      <c r="C409" s="4">
        <v>0.80001157407407408</v>
      </c>
      <c r="D409" t="s">
        <v>4</v>
      </c>
      <c r="E409" t="s">
        <v>31007</v>
      </c>
      <c r="F409" t="s">
        <v>32725</v>
      </c>
      <c r="I409" t="s">
        <v>32485</v>
      </c>
      <c r="J409" t="s">
        <v>2341</v>
      </c>
      <c r="K409" t="s">
        <v>32486</v>
      </c>
      <c r="L409" t="s">
        <v>32487</v>
      </c>
      <c r="M409" s="2" t="str">
        <f>HYPERLINK(склад2въезд131920212223789[[#This Row],[RelativePath]])</f>
        <v>13 Склад хол\K07156189_23_20260507T191201Z.jpg</v>
      </c>
    </row>
    <row r="410" spans="1:13" x14ac:dyDescent="0.25">
      <c r="A410" s="1" t="s">
        <v>16</v>
      </c>
      <c r="B410" s="3">
        <v>46149</v>
      </c>
      <c r="C410" s="4">
        <v>0.80030092592592594</v>
      </c>
      <c r="D410" t="s">
        <v>4</v>
      </c>
      <c r="E410" t="s">
        <v>31007</v>
      </c>
      <c r="F410" t="s">
        <v>32725</v>
      </c>
      <c r="I410" t="s">
        <v>32488</v>
      </c>
      <c r="J410" t="s">
        <v>2341</v>
      </c>
      <c r="K410" t="s">
        <v>32489</v>
      </c>
      <c r="L410" t="s">
        <v>32490</v>
      </c>
      <c r="M410" s="2" t="str">
        <f>HYPERLINK(склад2въезд131920212223789[[#This Row],[RelativePath]])</f>
        <v>13 Склад хол\K07156189_23_20260507T191226Z.jpg</v>
      </c>
    </row>
    <row r="411" spans="1:13" x14ac:dyDescent="0.25">
      <c r="A411" s="1" t="s">
        <v>16</v>
      </c>
      <c r="B411" s="3">
        <v>46149</v>
      </c>
      <c r="C411" s="4">
        <v>0.80125000000000002</v>
      </c>
      <c r="D411" t="s">
        <v>4</v>
      </c>
      <c r="E411" t="s">
        <v>32060</v>
      </c>
      <c r="I411" t="s">
        <v>32491</v>
      </c>
      <c r="J411" t="s">
        <v>2341</v>
      </c>
      <c r="K411" t="s">
        <v>32492</v>
      </c>
      <c r="L411" t="s">
        <v>32493</v>
      </c>
      <c r="M411" s="2" t="str">
        <f>HYPERLINK(склад2въезд131920212223789[[#This Row],[RelativePath]])</f>
        <v>13 Склад хол\K07156189_23_20260507T191348Z.jpg</v>
      </c>
    </row>
    <row r="412" spans="1:13" x14ac:dyDescent="0.25">
      <c r="A412" s="1" t="s">
        <v>16</v>
      </c>
      <c r="B412" s="3">
        <v>46149</v>
      </c>
      <c r="C412" s="4">
        <v>0.83201388888888894</v>
      </c>
      <c r="D412" t="s">
        <v>4</v>
      </c>
      <c r="E412" t="s">
        <v>8</v>
      </c>
      <c r="I412" t="s">
        <v>33190</v>
      </c>
      <c r="J412" t="s">
        <v>2341</v>
      </c>
      <c r="K412" t="s">
        <v>33191</v>
      </c>
      <c r="L412" t="s">
        <v>33192</v>
      </c>
      <c r="M412" s="2" t="str">
        <f>HYPERLINK(склад2въезд131920212223789[[#This Row],[RelativePath]])</f>
        <v>13 Склад хол\K07156189_23_20260507T195806Z.jpg</v>
      </c>
    </row>
    <row r="413" spans="1:13" x14ac:dyDescent="0.25">
      <c r="A413" s="1" t="s">
        <v>17</v>
      </c>
      <c r="B413" s="3">
        <v>46150</v>
      </c>
      <c r="C413" s="4">
        <v>0.44657407407407407</v>
      </c>
      <c r="D413" t="s">
        <v>4</v>
      </c>
      <c r="E413" t="s">
        <v>33415</v>
      </c>
      <c r="I413" t="s">
        <v>33193</v>
      </c>
      <c r="J413" t="s">
        <v>2341</v>
      </c>
      <c r="K413" t="s">
        <v>33194</v>
      </c>
      <c r="L413" t="s">
        <v>33195</v>
      </c>
      <c r="M413" s="2" t="str">
        <f>HYPERLINK(склад2въезд131920212223789[[#This Row],[RelativePath]])</f>
        <v>13 Склад хол\K07156189_23_20260508T104304Z.jpg</v>
      </c>
    </row>
    <row r="414" spans="1:13" x14ac:dyDescent="0.25">
      <c r="A414" s="1" t="s">
        <v>17</v>
      </c>
      <c r="B414" s="3">
        <v>46150</v>
      </c>
      <c r="C414" s="4">
        <v>0.85241898148148143</v>
      </c>
      <c r="D414" t="s">
        <v>4</v>
      </c>
      <c r="E414" t="s">
        <v>8</v>
      </c>
      <c r="I414" t="s">
        <v>33196</v>
      </c>
      <c r="J414" t="s">
        <v>2341</v>
      </c>
      <c r="K414" t="s">
        <v>33197</v>
      </c>
      <c r="L414" t="s">
        <v>33198</v>
      </c>
      <c r="M414" s="2" t="str">
        <f>HYPERLINK(склад2въезд131920212223789[[#This Row],[RelativePath]])</f>
        <v>13 Склад хол\K07156189_23_20260508T202729Z.jpg</v>
      </c>
    </row>
    <row r="415" spans="1:13" x14ac:dyDescent="0.25">
      <c r="A415" s="1" t="s">
        <v>18</v>
      </c>
      <c r="B415" s="3">
        <v>46151</v>
      </c>
      <c r="C415" s="4">
        <v>0.8580902777777778</v>
      </c>
      <c r="D415" t="s">
        <v>4</v>
      </c>
      <c r="E415" t="s">
        <v>8</v>
      </c>
      <c r="I415" t="s">
        <v>33199</v>
      </c>
      <c r="J415" t="s">
        <v>2341</v>
      </c>
      <c r="K415" t="s">
        <v>33200</v>
      </c>
      <c r="L415" t="s">
        <v>33201</v>
      </c>
      <c r="M415" s="2" t="str">
        <f>HYPERLINK(склад2въезд131920212223789[[#This Row],[RelativePath]])</f>
        <v>13 Склад хол\K07156189_23_20260509T203539Z.jpg</v>
      </c>
    </row>
    <row r="416" spans="1:13" x14ac:dyDescent="0.25">
      <c r="A416" s="1" t="s">
        <v>22</v>
      </c>
      <c r="B416" s="3">
        <v>46152</v>
      </c>
      <c r="C416" s="4">
        <v>0.78752314814814817</v>
      </c>
      <c r="D416" t="s">
        <v>4</v>
      </c>
      <c r="E416" t="s">
        <v>8</v>
      </c>
      <c r="I416" t="s">
        <v>33202</v>
      </c>
      <c r="J416" t="s">
        <v>2341</v>
      </c>
      <c r="K416" t="s">
        <v>33203</v>
      </c>
      <c r="L416" t="s">
        <v>33204</v>
      </c>
      <c r="M416" s="2" t="str">
        <f>HYPERLINK(склад2въезд131920212223789[[#This Row],[RelativePath]])</f>
        <v>13 Склад хол\K07156189_23_20260510T185402Z.jpg</v>
      </c>
    </row>
    <row r="417" spans="1:13" x14ac:dyDescent="0.25">
      <c r="A417" s="1" t="s">
        <v>13</v>
      </c>
      <c r="B417" s="3">
        <v>46153</v>
      </c>
      <c r="C417" s="4">
        <v>0.29876157407407405</v>
      </c>
      <c r="D417" t="s">
        <v>4</v>
      </c>
      <c r="E417" t="s">
        <v>8</v>
      </c>
      <c r="I417" t="s">
        <v>33664</v>
      </c>
      <c r="J417" t="s">
        <v>2341</v>
      </c>
      <c r="K417" t="s">
        <v>33665</v>
      </c>
      <c r="L417" t="s">
        <v>33666</v>
      </c>
      <c r="M417" s="2" t="str">
        <f>HYPERLINK(склад2въезд131920212223789[[#This Row],[RelativePath]])</f>
        <v>13 Склад хол\K07156189_23_20260511T071013Z.jpg</v>
      </c>
    </row>
    <row r="418" spans="1:13" x14ac:dyDescent="0.25">
      <c r="A418" s="1" t="s">
        <v>13</v>
      </c>
      <c r="B418" s="3">
        <v>46153</v>
      </c>
      <c r="C418" s="4">
        <v>0.89124999999999999</v>
      </c>
      <c r="D418" t="s">
        <v>4</v>
      </c>
      <c r="E418" t="s">
        <v>8</v>
      </c>
      <c r="I418" t="s">
        <v>33667</v>
      </c>
      <c r="J418" t="s">
        <v>2341</v>
      </c>
      <c r="K418" t="s">
        <v>33668</v>
      </c>
      <c r="L418" t="s">
        <v>33669</v>
      </c>
      <c r="M418" s="2" t="str">
        <f>HYPERLINK(склад2въезд131920212223789[[#This Row],[RelativePath]])</f>
        <v>13 Склад хол\K07156189_23_20260511T212324Z.jpg</v>
      </c>
    </row>
    <row r="419" spans="1:13" x14ac:dyDescent="0.25">
      <c r="A419" s="1" t="s">
        <v>14</v>
      </c>
      <c r="B419" s="3">
        <v>46154</v>
      </c>
      <c r="C419" s="4">
        <v>0.13753472222222221</v>
      </c>
      <c r="D419" t="s">
        <v>1257</v>
      </c>
      <c r="E419" t="s">
        <v>33773</v>
      </c>
      <c r="I419" t="s">
        <v>33670</v>
      </c>
      <c r="J419" t="s">
        <v>2341</v>
      </c>
      <c r="K419" t="s">
        <v>33671</v>
      </c>
      <c r="L419" t="s">
        <v>33672</v>
      </c>
      <c r="M419" s="2" t="str">
        <f>HYPERLINK(склад2въезд131920212223789[[#This Row],[RelativePath]])</f>
        <v>13 Склад хол\K07156189_23_20260512T031803Z.jpg</v>
      </c>
    </row>
    <row r="420" spans="1:13" x14ac:dyDescent="0.25">
      <c r="A420" s="1" t="s">
        <v>14</v>
      </c>
      <c r="B420" s="3">
        <v>46154</v>
      </c>
      <c r="C420" s="4">
        <v>0.4158101851851852</v>
      </c>
      <c r="D420" t="s">
        <v>4</v>
      </c>
      <c r="E420" t="s">
        <v>8</v>
      </c>
      <c r="I420" t="s">
        <v>33673</v>
      </c>
      <c r="J420" t="s">
        <v>2341</v>
      </c>
      <c r="K420" t="s">
        <v>33674</v>
      </c>
      <c r="L420" t="s">
        <v>33675</v>
      </c>
      <c r="M420" s="2" t="str">
        <f>HYPERLINK(склад2въезд131920212223789[[#This Row],[RelativePath]])</f>
        <v>13 Склад хол\K07156189_23_20260512T095846Z.jpg</v>
      </c>
    </row>
    <row r="421" spans="1:13" x14ac:dyDescent="0.25">
      <c r="A421" s="1" t="s">
        <v>14</v>
      </c>
      <c r="B421" s="3">
        <v>46154</v>
      </c>
      <c r="C421" s="4">
        <v>0.51318287037037036</v>
      </c>
      <c r="D421" t="s">
        <v>4</v>
      </c>
      <c r="E421" t="s">
        <v>8</v>
      </c>
      <c r="I421" t="s">
        <v>33676</v>
      </c>
      <c r="J421" t="s">
        <v>2341</v>
      </c>
      <c r="K421" t="s">
        <v>33677</v>
      </c>
      <c r="L421" t="s">
        <v>33678</v>
      </c>
      <c r="M421" s="2" t="str">
        <f>HYPERLINK(склад2въезд131920212223789[[#This Row],[RelativePath]])</f>
        <v>13 Склад хол\K07156189_23_20260512T121859Z.jpg</v>
      </c>
    </row>
    <row r="422" spans="1:13" x14ac:dyDescent="0.25">
      <c r="A422" s="1" t="s">
        <v>14</v>
      </c>
      <c r="B422" s="3">
        <v>46154</v>
      </c>
      <c r="C422" s="4">
        <v>0.86745370370370367</v>
      </c>
      <c r="D422" t="s">
        <v>4</v>
      </c>
      <c r="E422" t="s">
        <v>8</v>
      </c>
      <c r="I422" t="s">
        <v>33679</v>
      </c>
      <c r="J422" t="s">
        <v>2341</v>
      </c>
      <c r="K422" t="s">
        <v>33680</v>
      </c>
      <c r="L422" t="s">
        <v>33681</v>
      </c>
      <c r="M422" s="2" t="str">
        <f>HYPERLINK(склад2въезд131920212223789[[#This Row],[RelativePath]])</f>
        <v>13 Склад хол\K07156189_23_20260512T204908Z.jpg</v>
      </c>
    </row>
  </sheetData>
  <conditionalFormatting sqref="D423:D433 E423:E436 G2:H422 D2:E422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422">
    <cfRule type="notContainsText" dxfId="946" priority="13" operator="notContains" text="порожний">
      <formula>ISERROR(SEARCH("порожний",F2))</formula>
    </cfRule>
  </conditionalFormatting>
  <conditionalFormatting sqref="E2:E436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436">
    <cfRule type="containsText" dxfId="943" priority="10" operator="containsText" text="Трактор базы">
      <formula>NOT(ISERROR(SEARCH("Трактор базы",E2)))</formula>
    </cfRule>
  </conditionalFormatting>
  <conditionalFormatting sqref="A2:C422">
    <cfRule type="expression" dxfId="942" priority="9">
      <formula>$A2="пн"</formula>
    </cfRule>
  </conditionalFormatting>
  <conditionalFormatting sqref="A2:C424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433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3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400"/>
  <sheetViews>
    <sheetView zoomScale="90" zoomScaleNormal="90" workbookViewId="0">
      <pane ySplit="1" topLeftCell="A391" activePane="bottomLeft" state="frozen"/>
      <selection pane="bottomLeft" activeCell="I396" sqref="I396:I4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9659</v>
      </c>
      <c r="J2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9859</v>
      </c>
      <c r="E3" t="s">
        <v>9847</v>
      </c>
      <c r="I3" t="s">
        <v>9662</v>
      </c>
      <c r="J3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9973</v>
      </c>
      <c r="J4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9436</v>
      </c>
      <c r="I5" t="s">
        <v>9976</v>
      </c>
      <c r="J5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10077</v>
      </c>
      <c r="E6" t="s">
        <v>86</v>
      </c>
      <c r="I6" t="s">
        <v>10048</v>
      </c>
      <c r="J6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10051</v>
      </c>
      <c r="J7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10054</v>
      </c>
      <c r="J8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2295</v>
      </c>
      <c r="I9" t="s">
        <v>10057</v>
      </c>
      <c r="J9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2295</v>
      </c>
      <c r="I10" t="s">
        <v>10060</v>
      </c>
      <c r="J10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9856</v>
      </c>
      <c r="I11" t="s">
        <v>10063</v>
      </c>
      <c r="J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9856</v>
      </c>
      <c r="I12" t="s">
        <v>10066</v>
      </c>
      <c r="J12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10069</v>
      </c>
      <c r="J13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9856</v>
      </c>
      <c r="I14" t="s">
        <v>10146</v>
      </c>
      <c r="J14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9856</v>
      </c>
      <c r="I15" t="s">
        <v>10149</v>
      </c>
      <c r="J15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9856</v>
      </c>
      <c r="I16" t="s">
        <v>10152</v>
      </c>
      <c r="J16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9856</v>
      </c>
      <c r="I17" t="s">
        <v>10155</v>
      </c>
      <c r="J17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9856</v>
      </c>
      <c r="I18" t="s">
        <v>10158</v>
      </c>
      <c r="J18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9856</v>
      </c>
      <c r="I19" t="s">
        <v>10161</v>
      </c>
      <c r="J19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9856</v>
      </c>
      <c r="I20" t="s">
        <v>10164</v>
      </c>
      <c r="J20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9856</v>
      </c>
      <c r="I21" t="s">
        <v>10167</v>
      </c>
      <c r="J2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10170</v>
      </c>
      <c r="J22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9856</v>
      </c>
      <c r="I23" t="s">
        <v>10173</v>
      </c>
      <c r="J23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9856</v>
      </c>
      <c r="I24" t="s">
        <v>10176</v>
      </c>
      <c r="J24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9856</v>
      </c>
      <c r="I25" t="s">
        <v>10179</v>
      </c>
      <c r="J25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9856</v>
      </c>
      <c r="I26" t="s">
        <v>10182</v>
      </c>
      <c r="J26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9856</v>
      </c>
      <c r="I27" t="s">
        <v>10185</v>
      </c>
      <c r="J27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10188</v>
      </c>
      <c r="J28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9856</v>
      </c>
      <c r="I29" t="s">
        <v>10391</v>
      </c>
      <c r="J29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9856</v>
      </c>
      <c r="I30" t="s">
        <v>10394</v>
      </c>
      <c r="J30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10397</v>
      </c>
      <c r="J3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2295</v>
      </c>
      <c r="I32" t="s">
        <v>10671</v>
      </c>
      <c r="J32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2295</v>
      </c>
      <c r="I33" t="s">
        <v>10674</v>
      </c>
      <c r="J33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2295</v>
      </c>
      <c r="I34" t="s">
        <v>10677</v>
      </c>
      <c r="J34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2295</v>
      </c>
      <c r="I35" t="s">
        <v>10680</v>
      </c>
      <c r="J35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2295</v>
      </c>
      <c r="I36" t="s">
        <v>10683</v>
      </c>
      <c r="J36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13420</v>
      </c>
      <c r="J37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1590</v>
      </c>
      <c r="E38" t="s">
        <v>8</v>
      </c>
      <c r="I38" t="s">
        <v>13423</v>
      </c>
      <c r="J38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13426</v>
      </c>
      <c r="J39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13731</v>
      </c>
      <c r="E40" t="s">
        <v>13676</v>
      </c>
      <c r="I40" t="s">
        <v>13429</v>
      </c>
      <c r="J40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13731</v>
      </c>
      <c r="E41" t="s">
        <v>13676</v>
      </c>
      <c r="I41" t="s">
        <v>13432</v>
      </c>
      <c r="J4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13676</v>
      </c>
      <c r="F42" t="s">
        <v>13732</v>
      </c>
      <c r="I42" t="s">
        <v>13435</v>
      </c>
      <c r="J42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13438</v>
      </c>
      <c r="J43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13832</v>
      </c>
      <c r="J44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13835</v>
      </c>
      <c r="J45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9856</v>
      </c>
      <c r="E46" t="s">
        <v>8</v>
      </c>
      <c r="I46" t="s">
        <v>13838</v>
      </c>
      <c r="J46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13841</v>
      </c>
      <c r="J47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9856</v>
      </c>
      <c r="E48" t="s">
        <v>8</v>
      </c>
      <c r="I48" t="s">
        <v>13844</v>
      </c>
      <c r="J48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9856</v>
      </c>
      <c r="E49" t="s">
        <v>8</v>
      </c>
      <c r="I49" t="s">
        <v>13847</v>
      </c>
      <c r="J49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9856</v>
      </c>
      <c r="E50" t="s">
        <v>8</v>
      </c>
      <c r="I50" t="s">
        <v>13850</v>
      </c>
      <c r="J50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9856</v>
      </c>
      <c r="E51" t="s">
        <v>8</v>
      </c>
      <c r="I51" t="s">
        <v>13853</v>
      </c>
      <c r="J5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13856</v>
      </c>
      <c r="J52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14399</v>
      </c>
      <c r="J53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9856</v>
      </c>
      <c r="I54" t="s">
        <v>14402</v>
      </c>
      <c r="J54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14405</v>
      </c>
      <c r="J55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9856</v>
      </c>
      <c r="I56" t="s">
        <v>14408</v>
      </c>
      <c r="J56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9856</v>
      </c>
      <c r="I57" t="s">
        <v>14411</v>
      </c>
      <c r="J57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14414</v>
      </c>
      <c r="J58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9856</v>
      </c>
      <c r="I59" t="s">
        <v>14417</v>
      </c>
      <c r="J59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9856</v>
      </c>
      <c r="I60" t="s">
        <v>14420</v>
      </c>
      <c r="J60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9433</v>
      </c>
      <c r="I61" t="s">
        <v>14423</v>
      </c>
      <c r="J6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9856</v>
      </c>
      <c r="I62" t="s">
        <v>14426</v>
      </c>
      <c r="J62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14429</v>
      </c>
      <c r="J63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14432</v>
      </c>
      <c r="J64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9856</v>
      </c>
      <c r="I65" t="s">
        <v>14435</v>
      </c>
      <c r="J65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14438</v>
      </c>
      <c r="J66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9856</v>
      </c>
      <c r="I67" t="s">
        <v>14441</v>
      </c>
      <c r="J67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14444</v>
      </c>
      <c r="J68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14447</v>
      </c>
      <c r="J69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9856</v>
      </c>
      <c r="I70" t="s">
        <v>14450</v>
      </c>
      <c r="J70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9856</v>
      </c>
      <c r="I71" t="s">
        <v>14453</v>
      </c>
      <c r="J7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9856</v>
      </c>
      <c r="I72" t="s">
        <v>14456</v>
      </c>
      <c r="J72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9856</v>
      </c>
      <c r="I73" t="s">
        <v>14459</v>
      </c>
      <c r="J73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9856</v>
      </c>
      <c r="I74" t="s">
        <v>16767</v>
      </c>
      <c r="J74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17313</v>
      </c>
      <c r="E75" t="s">
        <v>465</v>
      </c>
      <c r="I75" t="s">
        <v>16770</v>
      </c>
      <c r="J75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17313</v>
      </c>
      <c r="E76" t="s">
        <v>465</v>
      </c>
      <c r="I76" t="s">
        <v>16773</v>
      </c>
      <c r="J76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17313</v>
      </c>
      <c r="E77" t="s">
        <v>465</v>
      </c>
      <c r="I77" t="s">
        <v>16776</v>
      </c>
      <c r="J77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17313</v>
      </c>
      <c r="E78" t="s">
        <v>465</v>
      </c>
      <c r="I78" t="s">
        <v>16779</v>
      </c>
      <c r="J78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17313</v>
      </c>
      <c r="E79" t="s">
        <v>465</v>
      </c>
      <c r="I79" t="s">
        <v>16782</v>
      </c>
      <c r="J79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17313</v>
      </c>
      <c r="E80" t="s">
        <v>465</v>
      </c>
      <c r="I80" t="s">
        <v>16785</v>
      </c>
      <c r="J80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17313</v>
      </c>
      <c r="E81" t="s">
        <v>465</v>
      </c>
      <c r="I81" t="s">
        <v>16788</v>
      </c>
      <c r="J8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17313</v>
      </c>
      <c r="E82" t="s">
        <v>465</v>
      </c>
      <c r="I82" t="s">
        <v>16791</v>
      </c>
      <c r="J82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17313</v>
      </c>
      <c r="E83" t="s">
        <v>465</v>
      </c>
      <c r="I83" t="s">
        <v>16794</v>
      </c>
      <c r="J83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17313</v>
      </c>
      <c r="E84" t="s">
        <v>465</v>
      </c>
      <c r="I84" t="s">
        <v>16797</v>
      </c>
      <c r="J84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17313</v>
      </c>
      <c r="E85" t="s">
        <v>465</v>
      </c>
      <c r="I85" t="s">
        <v>16800</v>
      </c>
      <c r="J85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17313</v>
      </c>
      <c r="E86" t="s">
        <v>465</v>
      </c>
      <c r="I86" t="s">
        <v>16803</v>
      </c>
      <c r="J86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9856</v>
      </c>
      <c r="I87" t="s">
        <v>16806</v>
      </c>
      <c r="J87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9856</v>
      </c>
      <c r="I88" t="s">
        <v>16809</v>
      </c>
      <c r="J88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9856</v>
      </c>
      <c r="I89" t="s">
        <v>16812</v>
      </c>
      <c r="J89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16815</v>
      </c>
      <c r="J90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9856</v>
      </c>
      <c r="I91" t="s">
        <v>16818</v>
      </c>
      <c r="J9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9856</v>
      </c>
      <c r="I92" t="s">
        <v>16821</v>
      </c>
      <c r="J92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9856</v>
      </c>
      <c r="I93" t="s">
        <v>16824</v>
      </c>
      <c r="J93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9856</v>
      </c>
      <c r="I94" t="s">
        <v>16827</v>
      </c>
      <c r="J94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9856</v>
      </c>
      <c r="I95" t="s">
        <v>16830</v>
      </c>
      <c r="J95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16833</v>
      </c>
      <c r="J96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9856</v>
      </c>
      <c r="I97" t="s">
        <v>16836</v>
      </c>
      <c r="J97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9856</v>
      </c>
      <c r="I98" t="s">
        <v>16839</v>
      </c>
      <c r="J98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9856</v>
      </c>
      <c r="I99" t="s">
        <v>16842</v>
      </c>
      <c r="J99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16845</v>
      </c>
      <c r="J100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9856</v>
      </c>
      <c r="I101" t="s">
        <v>16848</v>
      </c>
      <c r="J10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16851</v>
      </c>
      <c r="J102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9856</v>
      </c>
      <c r="I103" t="s">
        <v>16854</v>
      </c>
      <c r="J103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9856</v>
      </c>
      <c r="I104" t="s">
        <v>16857</v>
      </c>
      <c r="J104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9856</v>
      </c>
      <c r="I105" t="s">
        <v>16860</v>
      </c>
      <c r="J105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9856</v>
      </c>
      <c r="I106" t="s">
        <v>16863</v>
      </c>
      <c r="J106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9856</v>
      </c>
      <c r="I107" t="s">
        <v>16866</v>
      </c>
      <c r="J107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9856</v>
      </c>
      <c r="I108" t="s">
        <v>16869</v>
      </c>
      <c r="J108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9856</v>
      </c>
      <c r="I109" t="s">
        <v>16872</v>
      </c>
      <c r="J109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9856</v>
      </c>
      <c r="I110" t="s">
        <v>16875</v>
      </c>
      <c r="J110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16878</v>
      </c>
      <c r="J1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16881</v>
      </c>
      <c r="J112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1590</v>
      </c>
      <c r="E113" t="s">
        <v>8</v>
      </c>
      <c r="I113" t="s">
        <v>16884</v>
      </c>
      <c r="J113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17565</v>
      </c>
      <c r="J114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17730</v>
      </c>
      <c r="I115" t="s">
        <v>17568</v>
      </c>
      <c r="J115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1590</v>
      </c>
      <c r="E116" t="s">
        <v>8</v>
      </c>
      <c r="I116" t="s">
        <v>17571</v>
      </c>
      <c r="J116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18097</v>
      </c>
      <c r="J117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1590</v>
      </c>
      <c r="E118" t="s">
        <v>8</v>
      </c>
      <c r="I118" t="s">
        <v>18100</v>
      </c>
      <c r="J118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1590</v>
      </c>
      <c r="E119" t="s">
        <v>8</v>
      </c>
      <c r="I119" t="s">
        <v>18103</v>
      </c>
      <c r="J119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18495</v>
      </c>
      <c r="J120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1257</v>
      </c>
      <c r="E121" t="s">
        <v>70</v>
      </c>
      <c r="I121" t="s">
        <v>18498</v>
      </c>
      <c r="J12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226</v>
      </c>
      <c r="E122" t="s">
        <v>70</v>
      </c>
      <c r="F122" t="s">
        <v>18715</v>
      </c>
      <c r="I122" t="s">
        <v>18501</v>
      </c>
      <c r="J122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226</v>
      </c>
      <c r="E123" t="s">
        <v>70</v>
      </c>
      <c r="F123" t="s">
        <v>18715</v>
      </c>
      <c r="I123" t="s">
        <v>18504</v>
      </c>
      <c r="J123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226</v>
      </c>
      <c r="E124" t="s">
        <v>70</v>
      </c>
      <c r="F124" t="s">
        <v>18715</v>
      </c>
      <c r="I124" t="s">
        <v>18507</v>
      </c>
      <c r="J124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226</v>
      </c>
      <c r="E125" t="s">
        <v>70</v>
      </c>
      <c r="F125" t="s">
        <v>18715</v>
      </c>
      <c r="I125" t="s">
        <v>18510</v>
      </c>
      <c r="J125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226</v>
      </c>
      <c r="E126" t="s">
        <v>70</v>
      </c>
      <c r="F126" t="s">
        <v>18715</v>
      </c>
      <c r="I126" t="s">
        <v>18513</v>
      </c>
      <c r="J126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226</v>
      </c>
      <c r="E127" t="s">
        <v>70</v>
      </c>
      <c r="F127" t="s">
        <v>18715</v>
      </c>
      <c r="I127" t="s">
        <v>18516</v>
      </c>
      <c r="J127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226</v>
      </c>
      <c r="E128" t="s">
        <v>70</v>
      </c>
      <c r="F128" t="s">
        <v>18715</v>
      </c>
      <c r="I128" t="s">
        <v>18519</v>
      </c>
      <c r="J128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226</v>
      </c>
      <c r="E129" t="s">
        <v>70</v>
      </c>
      <c r="F129" t="s">
        <v>18715</v>
      </c>
      <c r="I129" t="s">
        <v>18522</v>
      </c>
      <c r="J129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226</v>
      </c>
      <c r="E130" t="s">
        <v>70</v>
      </c>
      <c r="F130" t="s">
        <v>18715</v>
      </c>
      <c r="I130" t="s">
        <v>18525</v>
      </c>
      <c r="J130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226</v>
      </c>
      <c r="E131" t="s">
        <v>70</v>
      </c>
      <c r="F131" t="s">
        <v>18715</v>
      </c>
      <c r="I131" t="s">
        <v>18528</v>
      </c>
      <c r="J13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226</v>
      </c>
      <c r="E132" t="s">
        <v>70</v>
      </c>
      <c r="F132" t="s">
        <v>18715</v>
      </c>
      <c r="I132" t="s">
        <v>18531</v>
      </c>
      <c r="J132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226</v>
      </c>
      <c r="E133" t="s">
        <v>70</v>
      </c>
      <c r="F133" t="s">
        <v>18715</v>
      </c>
      <c r="I133" t="s">
        <v>18534</v>
      </c>
      <c r="J133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4008</v>
      </c>
      <c r="I134" t="s">
        <v>18537</v>
      </c>
      <c r="J134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18540</v>
      </c>
      <c r="J135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226</v>
      </c>
      <c r="E136" t="s">
        <v>18699</v>
      </c>
      <c r="F136" t="s">
        <v>18715</v>
      </c>
      <c r="I136" t="s">
        <v>18543</v>
      </c>
      <c r="J136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226</v>
      </c>
      <c r="E137" t="s">
        <v>18699</v>
      </c>
      <c r="F137" t="s">
        <v>18715</v>
      </c>
      <c r="I137" t="s">
        <v>18546</v>
      </c>
      <c r="J137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226</v>
      </c>
      <c r="E138" t="s">
        <v>18699</v>
      </c>
      <c r="F138" t="s">
        <v>18715</v>
      </c>
      <c r="I138" t="s">
        <v>18549</v>
      </c>
      <c r="J138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226</v>
      </c>
      <c r="E139" t="s">
        <v>18699</v>
      </c>
      <c r="F139" t="s">
        <v>18715</v>
      </c>
      <c r="I139" t="s">
        <v>18552</v>
      </c>
      <c r="J139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226</v>
      </c>
      <c r="E140" t="s">
        <v>18699</v>
      </c>
      <c r="F140" t="s">
        <v>18715</v>
      </c>
      <c r="I140" t="s">
        <v>18555</v>
      </c>
      <c r="J140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226</v>
      </c>
      <c r="E141" t="s">
        <v>18699</v>
      </c>
      <c r="F141" t="s">
        <v>18715</v>
      </c>
      <c r="I141" t="s">
        <v>18558</v>
      </c>
      <c r="J14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226</v>
      </c>
      <c r="E142" t="s">
        <v>18699</v>
      </c>
      <c r="F142" t="s">
        <v>18715</v>
      </c>
      <c r="I142" t="s">
        <v>18561</v>
      </c>
      <c r="J142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226</v>
      </c>
      <c r="E143" t="s">
        <v>18699</v>
      </c>
      <c r="F143" t="s">
        <v>18715</v>
      </c>
      <c r="I143" t="s">
        <v>18564</v>
      </c>
      <c r="J143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226</v>
      </c>
      <c r="E144" t="s">
        <v>18699</v>
      </c>
      <c r="F144" t="s">
        <v>18715</v>
      </c>
      <c r="I144" t="s">
        <v>18567</v>
      </c>
      <c r="J144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226</v>
      </c>
      <c r="E145" t="s">
        <v>18699</v>
      </c>
      <c r="F145" t="s">
        <v>18715</v>
      </c>
      <c r="I145" t="s">
        <v>18570</v>
      </c>
      <c r="J145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226</v>
      </c>
      <c r="E146" t="s">
        <v>18699</v>
      </c>
      <c r="F146" t="s">
        <v>18715</v>
      </c>
      <c r="I146" t="s">
        <v>18573</v>
      </c>
      <c r="J146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226</v>
      </c>
      <c r="E147" t="s">
        <v>18699</v>
      </c>
      <c r="F147" t="s">
        <v>18715</v>
      </c>
      <c r="I147" t="s">
        <v>18576</v>
      </c>
      <c r="J147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226</v>
      </c>
      <c r="E148" t="s">
        <v>18699</v>
      </c>
      <c r="F148" t="s">
        <v>18715</v>
      </c>
      <c r="I148" t="s">
        <v>18579</v>
      </c>
      <c r="J148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18699</v>
      </c>
      <c r="F149" t="s">
        <v>51</v>
      </c>
      <c r="I149" t="s">
        <v>18582</v>
      </c>
      <c r="J149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18585</v>
      </c>
      <c r="J150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18588</v>
      </c>
      <c r="J15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19075</v>
      </c>
      <c r="J152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9856</v>
      </c>
      <c r="I153" t="s">
        <v>19078</v>
      </c>
      <c r="J153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9856</v>
      </c>
      <c r="I154" t="s">
        <v>19081</v>
      </c>
      <c r="J154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19223</v>
      </c>
      <c r="F155" t="s">
        <v>60</v>
      </c>
      <c r="I155" t="s">
        <v>19084</v>
      </c>
      <c r="J155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19087</v>
      </c>
      <c r="J156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9856</v>
      </c>
      <c r="I157" t="s">
        <v>19090</v>
      </c>
      <c r="J157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9856</v>
      </c>
      <c r="I158" t="s">
        <v>19093</v>
      </c>
      <c r="J158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9856</v>
      </c>
      <c r="I159" t="s">
        <v>19096</v>
      </c>
      <c r="J159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19416</v>
      </c>
      <c r="J160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9856</v>
      </c>
      <c r="I161" t="s">
        <v>19419</v>
      </c>
      <c r="J16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19422</v>
      </c>
      <c r="J162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19425</v>
      </c>
      <c r="J163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19428</v>
      </c>
      <c r="J164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9856</v>
      </c>
      <c r="I165" t="s">
        <v>19431</v>
      </c>
      <c r="J165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9856</v>
      </c>
      <c r="I166" t="s">
        <v>19434</v>
      </c>
      <c r="J166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19437</v>
      </c>
      <c r="J167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19752</v>
      </c>
      <c r="J168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9856</v>
      </c>
      <c r="I169" t="s">
        <v>19755</v>
      </c>
      <c r="J169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9856</v>
      </c>
      <c r="I170" t="s">
        <v>19758</v>
      </c>
      <c r="J170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9856</v>
      </c>
      <c r="I171" t="s">
        <v>19761</v>
      </c>
      <c r="J17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19764</v>
      </c>
      <c r="J172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20252</v>
      </c>
      <c r="J173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9856</v>
      </c>
      <c r="I174" t="s">
        <v>20255</v>
      </c>
      <c r="J174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9856</v>
      </c>
      <c r="I175" t="s">
        <v>20258</v>
      </c>
      <c r="J175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20261</v>
      </c>
      <c r="J176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20264</v>
      </c>
      <c r="J177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20525</v>
      </c>
      <c r="I178" t="s">
        <v>20267</v>
      </c>
      <c r="J178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20526</v>
      </c>
      <c r="I179" t="s">
        <v>20270</v>
      </c>
      <c r="J179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20273</v>
      </c>
      <c r="J180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9856</v>
      </c>
      <c r="I181" t="s">
        <v>20276</v>
      </c>
      <c r="J18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19223</v>
      </c>
      <c r="F182" t="s">
        <v>51</v>
      </c>
      <c r="I182" t="s">
        <v>20279</v>
      </c>
      <c r="J182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20282</v>
      </c>
      <c r="J183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20744</v>
      </c>
      <c r="J184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1522</v>
      </c>
      <c r="I185" t="s">
        <v>20747</v>
      </c>
      <c r="J185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1522</v>
      </c>
      <c r="I186" t="s">
        <v>20750</v>
      </c>
      <c r="J186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20753</v>
      </c>
      <c r="J187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20756</v>
      </c>
      <c r="J188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9856</v>
      </c>
      <c r="I189" t="s">
        <v>20759</v>
      </c>
      <c r="J189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9856</v>
      </c>
      <c r="I190" t="s">
        <v>20762</v>
      </c>
      <c r="J190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9856</v>
      </c>
      <c r="I191" t="s">
        <v>20765</v>
      </c>
      <c r="J19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9856</v>
      </c>
      <c r="I192" t="s">
        <v>20768</v>
      </c>
      <c r="J192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9856</v>
      </c>
      <c r="I193" t="s">
        <v>20771</v>
      </c>
      <c r="J193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20774</v>
      </c>
      <c r="J194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t="s">
        <v>4</v>
      </c>
      <c r="E195" t="s">
        <v>8</v>
      </c>
      <c r="I195" t="s">
        <v>21284</v>
      </c>
      <c r="J195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t="s">
        <v>9856</v>
      </c>
      <c r="I196" t="s">
        <v>21287</v>
      </c>
      <c r="J196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t="s">
        <v>9856</v>
      </c>
      <c r="I197" t="s">
        <v>21290</v>
      </c>
      <c r="J197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t="s">
        <v>9856</v>
      </c>
      <c r="I198" t="s">
        <v>21293</v>
      </c>
      <c r="J198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t="s">
        <v>9856</v>
      </c>
      <c r="I199" t="s">
        <v>21296</v>
      </c>
      <c r="J199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t="s">
        <v>4</v>
      </c>
      <c r="E200" t="s">
        <v>8</v>
      </c>
      <c r="I200" t="s">
        <v>21299</v>
      </c>
      <c r="J200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t="s">
        <v>4</v>
      </c>
      <c r="E201" t="s">
        <v>8</v>
      </c>
      <c r="I201" t="s">
        <v>21302</v>
      </c>
      <c r="J20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t="s">
        <v>9856</v>
      </c>
      <c r="I202" t="s">
        <v>21305</v>
      </c>
      <c r="J202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t="s">
        <v>9856</v>
      </c>
      <c r="I203" t="s">
        <v>21308</v>
      </c>
      <c r="J203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t="s">
        <v>9856</v>
      </c>
      <c r="I204" t="s">
        <v>21311</v>
      </c>
      <c r="J204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t="s">
        <v>9856</v>
      </c>
      <c r="I205" t="s">
        <v>21314</v>
      </c>
      <c r="J205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t="s">
        <v>4</v>
      </c>
      <c r="E206" t="s">
        <v>8</v>
      </c>
      <c r="I206" t="s">
        <v>21317</v>
      </c>
      <c r="J206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t="s">
        <v>4</v>
      </c>
      <c r="E207" t="s">
        <v>8</v>
      </c>
      <c r="I207" t="s">
        <v>21994</v>
      </c>
      <c r="J207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t="s">
        <v>4</v>
      </c>
      <c r="E208" t="s">
        <v>8</v>
      </c>
      <c r="I208" t="s">
        <v>21997</v>
      </c>
      <c r="J208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t="s">
        <v>9856</v>
      </c>
      <c r="I209" t="s">
        <v>22000</v>
      </c>
      <c r="J209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t="s">
        <v>9856</v>
      </c>
      <c r="I210" t="s">
        <v>22003</v>
      </c>
      <c r="J210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t="s">
        <v>4</v>
      </c>
      <c r="E211" t="s">
        <v>8</v>
      </c>
      <c r="I211" t="s">
        <v>22006</v>
      </c>
      <c r="J2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t="s">
        <v>4</v>
      </c>
      <c r="E212" t="s">
        <v>8</v>
      </c>
      <c r="I212" t="s">
        <v>22009</v>
      </c>
      <c r="J212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t="s">
        <v>4</v>
      </c>
      <c r="E213" t="s">
        <v>8</v>
      </c>
      <c r="I213" t="s">
        <v>22298</v>
      </c>
      <c r="J213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t="s">
        <v>1590</v>
      </c>
      <c r="E214" t="s">
        <v>8</v>
      </c>
      <c r="I214" t="s">
        <v>22301</v>
      </c>
      <c r="J214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t="s">
        <v>4</v>
      </c>
      <c r="E215" t="s">
        <v>8</v>
      </c>
      <c r="I215" t="s">
        <v>22473</v>
      </c>
      <c r="J215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t="s">
        <v>9856</v>
      </c>
      <c r="I216" t="s">
        <v>22476</v>
      </c>
      <c r="J216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t="s">
        <v>9856</v>
      </c>
      <c r="I217" t="s">
        <v>22479</v>
      </c>
      <c r="J217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t="s">
        <v>9856</v>
      </c>
      <c r="I218" t="s">
        <v>22482</v>
      </c>
      <c r="J218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t="s">
        <v>4</v>
      </c>
      <c r="E219" t="s">
        <v>8</v>
      </c>
      <c r="I219" t="s">
        <v>22485</v>
      </c>
      <c r="J219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t="s">
        <v>4</v>
      </c>
      <c r="E220" t="s">
        <v>8</v>
      </c>
      <c r="I220" t="s">
        <v>22722</v>
      </c>
      <c r="J220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t="s">
        <v>9856</v>
      </c>
      <c r="I221" t="s">
        <v>22725</v>
      </c>
      <c r="J22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t="s">
        <v>9856</v>
      </c>
      <c r="I222" t="s">
        <v>22728</v>
      </c>
      <c r="J222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t="s">
        <v>9856</v>
      </c>
      <c r="I223" t="s">
        <v>22731</v>
      </c>
      <c r="J223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t="s">
        <v>9856</v>
      </c>
      <c r="I224" t="s">
        <v>22734</v>
      </c>
      <c r="J224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t="s">
        <v>4</v>
      </c>
      <c r="E225" t="s">
        <v>8</v>
      </c>
      <c r="I225" t="s">
        <v>23107</v>
      </c>
      <c r="J225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t="s">
        <v>4</v>
      </c>
      <c r="E226" t="s">
        <v>8</v>
      </c>
      <c r="I226" t="s">
        <v>23110</v>
      </c>
      <c r="J226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t="s">
        <v>1590</v>
      </c>
      <c r="E227" t="s">
        <v>8</v>
      </c>
      <c r="I227" t="s">
        <v>23113</v>
      </c>
      <c r="J227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t="s">
        <v>4</v>
      </c>
      <c r="E228" t="s">
        <v>8</v>
      </c>
      <c r="I228" t="s">
        <v>23116</v>
      </c>
      <c r="J228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t="s">
        <v>9856</v>
      </c>
      <c r="I229" t="s">
        <v>23119</v>
      </c>
      <c r="J229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t="s">
        <v>9856</v>
      </c>
      <c r="I230" t="s">
        <v>23122</v>
      </c>
      <c r="J230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t="s">
        <v>9856</v>
      </c>
      <c r="I231" t="s">
        <v>23125</v>
      </c>
      <c r="J23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t="s">
        <v>9856</v>
      </c>
      <c r="I232" t="s">
        <v>23128</v>
      </c>
      <c r="J232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t="s">
        <v>4</v>
      </c>
      <c r="E233" t="s">
        <v>8</v>
      </c>
      <c r="I233" t="s">
        <v>23620</v>
      </c>
      <c r="J233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t="s">
        <v>9856</v>
      </c>
      <c r="I234" t="s">
        <v>23623</v>
      </c>
      <c r="J234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t="s">
        <v>9856</v>
      </c>
      <c r="I235" t="s">
        <v>23626</v>
      </c>
      <c r="J235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t="s">
        <v>9856</v>
      </c>
      <c r="I236" t="s">
        <v>23629</v>
      </c>
      <c r="J236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t="s">
        <v>4</v>
      </c>
      <c r="E237" t="s">
        <v>8</v>
      </c>
      <c r="I237" t="s">
        <v>23632</v>
      </c>
      <c r="J237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t="s">
        <v>4</v>
      </c>
      <c r="E238" t="s">
        <v>8</v>
      </c>
      <c r="I238" t="s">
        <v>23635</v>
      </c>
      <c r="J238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t="s">
        <v>9856</v>
      </c>
      <c r="I239" t="s">
        <v>23638</v>
      </c>
      <c r="J239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t="s">
        <v>9856</v>
      </c>
      <c r="I240" t="s">
        <v>23641</v>
      </c>
      <c r="J240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t="s">
        <v>4</v>
      </c>
      <c r="E241" t="s">
        <v>8</v>
      </c>
      <c r="I241" t="s">
        <v>23644</v>
      </c>
      <c r="J24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t="s">
        <v>4</v>
      </c>
      <c r="E242" t="s">
        <v>8</v>
      </c>
      <c r="I242" t="s">
        <v>24497</v>
      </c>
      <c r="J242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t="s">
        <v>24509</v>
      </c>
      <c r="E243" t="s">
        <v>86</v>
      </c>
      <c r="I243" t="s">
        <v>24500</v>
      </c>
      <c r="J243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t="s">
        <v>7</v>
      </c>
      <c r="I244" t="s">
        <v>24503</v>
      </c>
      <c r="J244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t="s">
        <v>4</v>
      </c>
      <c r="E245" t="s">
        <v>8</v>
      </c>
      <c r="I245" t="s">
        <v>24506</v>
      </c>
      <c r="J245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t="s">
        <v>4</v>
      </c>
      <c r="E246" t="s">
        <v>8</v>
      </c>
      <c r="I246" t="s">
        <v>24111</v>
      </c>
      <c r="J246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t="s">
        <v>9856</v>
      </c>
      <c r="I247" t="s">
        <v>24114</v>
      </c>
      <c r="J247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t="s">
        <v>9856</v>
      </c>
      <c r="I248" t="s">
        <v>24368</v>
      </c>
      <c r="J248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t="s">
        <v>9856</v>
      </c>
      <c r="I249" t="s">
        <v>24117</v>
      </c>
      <c r="J249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t="s">
        <v>4</v>
      </c>
      <c r="E250" t="s">
        <v>8</v>
      </c>
      <c r="I250" t="s">
        <v>24371</v>
      </c>
      <c r="J250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t="s">
        <v>4</v>
      </c>
      <c r="E251" t="s">
        <v>8</v>
      </c>
      <c r="I251" t="s">
        <v>24714</v>
      </c>
      <c r="J25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t="s">
        <v>24805</v>
      </c>
      <c r="H252" t="s">
        <v>24804</v>
      </c>
      <c r="I252" t="s">
        <v>24717</v>
      </c>
      <c r="J252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t="s">
        <v>9856</v>
      </c>
      <c r="I253" t="s">
        <v>24720</v>
      </c>
      <c r="J253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t="s">
        <v>9856</v>
      </c>
      <c r="I254" t="s">
        <v>24723</v>
      </c>
      <c r="J254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t="s">
        <v>9856</v>
      </c>
      <c r="I255" t="s">
        <v>24726</v>
      </c>
      <c r="J255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t="s">
        <v>9856</v>
      </c>
      <c r="I256" t="s">
        <v>24729</v>
      </c>
      <c r="J256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t="s">
        <v>4</v>
      </c>
      <c r="E257" t="s">
        <v>8</v>
      </c>
      <c r="I257" t="s">
        <v>24732</v>
      </c>
      <c r="J257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t="s">
        <v>4</v>
      </c>
      <c r="E258" t="s">
        <v>8</v>
      </c>
      <c r="I258" t="s">
        <v>24923</v>
      </c>
      <c r="J258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t="s">
        <v>9856</v>
      </c>
      <c r="I259" t="s">
        <v>24926</v>
      </c>
      <c r="J259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t="s">
        <v>9856</v>
      </c>
      <c r="I260" t="s">
        <v>24929</v>
      </c>
      <c r="J260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t="s">
        <v>9856</v>
      </c>
      <c r="I261" t="s">
        <v>24932</v>
      </c>
      <c r="J26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t="s">
        <v>9856</v>
      </c>
      <c r="I262" t="s">
        <v>24935</v>
      </c>
      <c r="J262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t="s">
        <v>9856</v>
      </c>
      <c r="I263" t="s">
        <v>24938</v>
      </c>
      <c r="J263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t="s">
        <v>9856</v>
      </c>
      <c r="I264" t="s">
        <v>24941</v>
      </c>
      <c r="J264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t="s">
        <v>4</v>
      </c>
      <c r="E265" t="s">
        <v>8</v>
      </c>
      <c r="I265" t="s">
        <v>24944</v>
      </c>
      <c r="J265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t="s">
        <v>4</v>
      </c>
      <c r="E266" t="s">
        <v>8</v>
      </c>
      <c r="I266" t="s">
        <v>25173</v>
      </c>
      <c r="J266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t="s">
        <v>1590</v>
      </c>
      <c r="E267" t="s">
        <v>8</v>
      </c>
      <c r="I267" t="s">
        <v>25176</v>
      </c>
      <c r="J267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t="s">
        <v>4</v>
      </c>
      <c r="E268" t="s">
        <v>8</v>
      </c>
      <c r="I268" t="s">
        <v>25731</v>
      </c>
      <c r="J268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t="s">
        <v>4</v>
      </c>
      <c r="E269" t="s">
        <v>8</v>
      </c>
      <c r="I269" t="s">
        <v>25734</v>
      </c>
      <c r="J269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t="s">
        <v>4</v>
      </c>
      <c r="E270" t="s">
        <v>8</v>
      </c>
      <c r="I270" t="s">
        <v>25737</v>
      </c>
      <c r="J270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t="s">
        <v>4</v>
      </c>
      <c r="E271" t="s">
        <v>8</v>
      </c>
      <c r="I271" t="s">
        <v>25740</v>
      </c>
      <c r="J27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t="s">
        <v>9856</v>
      </c>
      <c r="I272" t="s">
        <v>25743</v>
      </c>
      <c r="J272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t="s">
        <v>9856</v>
      </c>
      <c r="I273" t="s">
        <v>25746</v>
      </c>
      <c r="J273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t="s">
        <v>9856</v>
      </c>
      <c r="I274" t="s">
        <v>25749</v>
      </c>
      <c r="J274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t="s">
        <v>4</v>
      </c>
      <c r="E275" t="s">
        <v>8</v>
      </c>
      <c r="I275" t="s">
        <v>25752</v>
      </c>
      <c r="J275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t="s">
        <v>4</v>
      </c>
      <c r="E276" t="s">
        <v>8</v>
      </c>
      <c r="I276" t="s">
        <v>26695</v>
      </c>
      <c r="J276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t="s">
        <v>4</v>
      </c>
      <c r="E277" t="s">
        <v>8</v>
      </c>
      <c r="I277" t="s">
        <v>26698</v>
      </c>
      <c r="J277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t="s">
        <v>4</v>
      </c>
      <c r="E278" t="s">
        <v>8</v>
      </c>
      <c r="I278" t="s">
        <v>26701</v>
      </c>
      <c r="J278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t="s">
        <v>4</v>
      </c>
      <c r="E279" t="s">
        <v>8</v>
      </c>
      <c r="I279" t="s">
        <v>26704</v>
      </c>
      <c r="J279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t="s">
        <v>4</v>
      </c>
      <c r="E280" t="s">
        <v>8</v>
      </c>
      <c r="I280" t="s">
        <v>26707</v>
      </c>
      <c r="J280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t="s">
        <v>4</v>
      </c>
      <c r="E281" t="s">
        <v>8</v>
      </c>
      <c r="I281" t="s">
        <v>26710</v>
      </c>
      <c r="J28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t="s">
        <v>4</v>
      </c>
      <c r="E282" t="s">
        <v>8</v>
      </c>
      <c r="I282" t="s">
        <v>26713</v>
      </c>
      <c r="J282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t="s">
        <v>4</v>
      </c>
      <c r="E283" t="s">
        <v>8</v>
      </c>
      <c r="I283" t="s">
        <v>26716</v>
      </c>
      <c r="J283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t="s">
        <v>4</v>
      </c>
      <c r="E284" t="s">
        <v>8</v>
      </c>
      <c r="I284" t="s">
        <v>26719</v>
      </c>
      <c r="J284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t="s">
        <v>4</v>
      </c>
      <c r="E285" t="s">
        <v>8</v>
      </c>
      <c r="I285" t="s">
        <v>26722</v>
      </c>
      <c r="J285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t="s">
        <v>4</v>
      </c>
      <c r="E286" t="s">
        <v>8</v>
      </c>
      <c r="I286" t="s">
        <v>26725</v>
      </c>
      <c r="J286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t="s">
        <v>9856</v>
      </c>
      <c r="I287" t="s">
        <v>27275</v>
      </c>
      <c r="J287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t="s">
        <v>4</v>
      </c>
      <c r="E288" t="s">
        <v>8</v>
      </c>
      <c r="I288" t="s">
        <v>27278</v>
      </c>
      <c r="J288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t="s">
        <v>9856</v>
      </c>
      <c r="I289" t="s">
        <v>27281</v>
      </c>
      <c r="J289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t="s">
        <v>9856</v>
      </c>
      <c r="I290" t="s">
        <v>27284</v>
      </c>
      <c r="J290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t="s">
        <v>4</v>
      </c>
      <c r="E291" t="s">
        <v>8</v>
      </c>
      <c r="I291" t="s">
        <v>27287</v>
      </c>
      <c r="J29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t="s">
        <v>9856</v>
      </c>
      <c r="E292" t="s">
        <v>8</v>
      </c>
      <c r="I292" t="s">
        <v>27290</v>
      </c>
      <c r="J292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t="s">
        <v>9856</v>
      </c>
      <c r="E293" t="s">
        <v>8</v>
      </c>
      <c r="I293" t="s">
        <v>27293</v>
      </c>
      <c r="J293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t="s">
        <v>9856</v>
      </c>
      <c r="E294" t="s">
        <v>8</v>
      </c>
      <c r="I294" t="s">
        <v>27531</v>
      </c>
      <c r="J294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t="s">
        <v>4</v>
      </c>
      <c r="E295" t="s">
        <v>8</v>
      </c>
      <c r="I295" t="s">
        <v>27534</v>
      </c>
      <c r="J295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t="s">
        <v>4</v>
      </c>
      <c r="E296" t="s">
        <v>8</v>
      </c>
      <c r="I296" t="s">
        <v>27537</v>
      </c>
      <c r="J296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t="s">
        <v>4</v>
      </c>
      <c r="E297" t="s">
        <v>8</v>
      </c>
      <c r="I297" t="s">
        <v>28021</v>
      </c>
      <c r="J297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t="s">
        <v>9856</v>
      </c>
      <c r="E298" t="s">
        <v>8</v>
      </c>
      <c r="I298" t="s">
        <v>28024</v>
      </c>
      <c r="J298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t="s">
        <v>9856</v>
      </c>
      <c r="E299" t="s">
        <v>8</v>
      </c>
      <c r="I299" t="s">
        <v>28027</v>
      </c>
      <c r="J299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t="s">
        <v>4</v>
      </c>
      <c r="E300" t="s">
        <v>8</v>
      </c>
      <c r="I300" t="s">
        <v>28030</v>
      </c>
      <c r="J300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t="s">
        <v>9856</v>
      </c>
      <c r="E301" t="s">
        <v>8</v>
      </c>
      <c r="I301" t="s">
        <v>28033</v>
      </c>
      <c r="J30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t="s">
        <v>9856</v>
      </c>
      <c r="E302" t="s">
        <v>8</v>
      </c>
      <c r="I302" t="s">
        <v>28036</v>
      </c>
      <c r="J302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t="s">
        <v>4</v>
      </c>
      <c r="E303" t="s">
        <v>8</v>
      </c>
      <c r="I303" t="s">
        <v>28039</v>
      </c>
      <c r="J303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t="s">
        <v>4</v>
      </c>
      <c r="E304" t="s">
        <v>8</v>
      </c>
      <c r="I304" t="s">
        <v>28570</v>
      </c>
      <c r="J304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t="s">
        <v>4</v>
      </c>
      <c r="E305" t="s">
        <v>8</v>
      </c>
      <c r="I305" t="s">
        <v>28573</v>
      </c>
      <c r="J305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t="s">
        <v>4</v>
      </c>
      <c r="E306" t="s">
        <v>8</v>
      </c>
      <c r="I306" t="s">
        <v>28576</v>
      </c>
      <c r="J306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t="s">
        <v>4</v>
      </c>
      <c r="E307" t="s">
        <v>8</v>
      </c>
      <c r="I307" t="s">
        <v>28579</v>
      </c>
      <c r="J307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t="s">
        <v>4</v>
      </c>
      <c r="E308" t="s">
        <v>8</v>
      </c>
      <c r="I308" t="s">
        <v>28582</v>
      </c>
      <c r="J308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t="s">
        <v>4</v>
      </c>
      <c r="E309" t="s">
        <v>8</v>
      </c>
      <c r="I309" t="s">
        <v>28585</v>
      </c>
      <c r="J309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t="s">
        <v>4</v>
      </c>
      <c r="E310" t="s">
        <v>8</v>
      </c>
      <c r="I310" t="s">
        <v>28588</v>
      </c>
      <c r="J310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t="s">
        <v>4</v>
      </c>
      <c r="E311" t="s">
        <v>8</v>
      </c>
      <c r="I311" t="s">
        <v>28962</v>
      </c>
      <c r="J3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t="s">
        <v>4</v>
      </c>
      <c r="E312" t="s">
        <v>8</v>
      </c>
      <c r="I312" t="s">
        <v>28965</v>
      </c>
      <c r="J312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t="s">
        <v>4</v>
      </c>
      <c r="E313" t="s">
        <v>8</v>
      </c>
      <c r="I313" t="s">
        <v>28968</v>
      </c>
      <c r="J313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t="s">
        <v>4</v>
      </c>
      <c r="E314" t="s">
        <v>8</v>
      </c>
      <c r="I314" t="s">
        <v>28971</v>
      </c>
      <c r="J314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t="s">
        <v>4</v>
      </c>
      <c r="E315" t="s">
        <v>8</v>
      </c>
      <c r="I315" t="s">
        <v>28974</v>
      </c>
      <c r="J315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t="s">
        <v>4</v>
      </c>
      <c r="E316" t="s">
        <v>8</v>
      </c>
      <c r="I316" t="s">
        <v>28977</v>
      </c>
      <c r="J316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t="s">
        <v>4</v>
      </c>
      <c r="E317" t="s">
        <v>8</v>
      </c>
      <c r="I317" t="s">
        <v>28980</v>
      </c>
      <c r="J317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t="s">
        <v>4</v>
      </c>
      <c r="E318" t="s">
        <v>8</v>
      </c>
      <c r="I318" t="s">
        <v>28983</v>
      </c>
      <c r="J318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t="s">
        <v>4</v>
      </c>
      <c r="E319" t="s">
        <v>8</v>
      </c>
      <c r="I319" t="s">
        <v>28986</v>
      </c>
      <c r="J319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t="s">
        <v>4</v>
      </c>
      <c r="E320" t="s">
        <v>8</v>
      </c>
      <c r="I320" t="s">
        <v>28989</v>
      </c>
      <c r="J320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t="s">
        <v>4</v>
      </c>
      <c r="E321" t="s">
        <v>8</v>
      </c>
      <c r="I321" t="s">
        <v>29549</v>
      </c>
      <c r="J32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t="s">
        <v>4</v>
      </c>
      <c r="E322" t="s">
        <v>8</v>
      </c>
      <c r="I322" t="s">
        <v>29552</v>
      </c>
      <c r="J322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t="s">
        <v>4</v>
      </c>
      <c r="E323" t="s">
        <v>8</v>
      </c>
      <c r="I323" t="s">
        <v>29555</v>
      </c>
      <c r="J323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t="s">
        <v>4</v>
      </c>
      <c r="E324" t="s">
        <v>8</v>
      </c>
      <c r="I324" t="s">
        <v>29558</v>
      </c>
      <c r="J324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t="s">
        <v>4</v>
      </c>
      <c r="E325" t="s">
        <v>8</v>
      </c>
      <c r="I325" t="s">
        <v>29561</v>
      </c>
      <c r="J325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t="s">
        <v>4</v>
      </c>
      <c r="E326" t="s">
        <v>8</v>
      </c>
      <c r="I326" t="s">
        <v>29564</v>
      </c>
      <c r="J326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t="s">
        <v>4</v>
      </c>
      <c r="E327" t="s">
        <v>8</v>
      </c>
      <c r="I327" t="s">
        <v>29567</v>
      </c>
      <c r="J327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t="s">
        <v>4</v>
      </c>
      <c r="E328" t="s">
        <v>8</v>
      </c>
      <c r="I328" t="s">
        <v>30034</v>
      </c>
      <c r="J328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t="s">
        <v>4</v>
      </c>
      <c r="E329" t="s">
        <v>8</v>
      </c>
      <c r="I329" t="s">
        <v>30037</v>
      </c>
      <c r="J329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t="s">
        <v>4</v>
      </c>
      <c r="E330" t="s">
        <v>8</v>
      </c>
      <c r="I330" t="s">
        <v>30040</v>
      </c>
      <c r="J330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t="s">
        <v>4</v>
      </c>
      <c r="E331" t="s">
        <v>8</v>
      </c>
      <c r="I331" t="s">
        <v>30507</v>
      </c>
      <c r="J33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t="s">
        <v>4</v>
      </c>
      <c r="E332" t="s">
        <v>8</v>
      </c>
      <c r="I332" t="s">
        <v>30510</v>
      </c>
      <c r="J332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t="s">
        <v>4</v>
      </c>
      <c r="E333" t="s">
        <v>8</v>
      </c>
      <c r="I333" t="s">
        <v>30513</v>
      </c>
      <c r="J333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t="s">
        <v>4</v>
      </c>
      <c r="E334" t="s">
        <v>8</v>
      </c>
      <c r="I334" t="s">
        <v>30516</v>
      </c>
      <c r="J334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t="s">
        <v>4</v>
      </c>
      <c r="E335" t="s">
        <v>8</v>
      </c>
      <c r="I335" t="s">
        <v>30519</v>
      </c>
      <c r="J335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t="s">
        <v>4</v>
      </c>
      <c r="E336" t="s">
        <v>8</v>
      </c>
      <c r="I336" t="s">
        <v>30522</v>
      </c>
      <c r="J336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t="s">
        <v>4</v>
      </c>
      <c r="E337" t="s">
        <v>8</v>
      </c>
      <c r="I337" t="s">
        <v>30525</v>
      </c>
      <c r="J337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t="s">
        <v>4</v>
      </c>
      <c r="E338" t="s">
        <v>8</v>
      </c>
      <c r="I338" t="s">
        <v>30528</v>
      </c>
      <c r="J338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t="s">
        <v>4</v>
      </c>
      <c r="E339" t="s">
        <v>8</v>
      </c>
      <c r="I339" t="s">
        <v>30707</v>
      </c>
      <c r="J339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t="s">
        <v>1590</v>
      </c>
      <c r="E340" t="s">
        <v>8</v>
      </c>
      <c r="I340" t="s">
        <v>30710</v>
      </c>
      <c r="J340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t="s">
        <v>4</v>
      </c>
      <c r="E341" t="s">
        <v>8</v>
      </c>
      <c r="I341" t="s">
        <v>30942</v>
      </c>
      <c r="J34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t="s">
        <v>7</v>
      </c>
      <c r="I342" t="s">
        <v>30945</v>
      </c>
      <c r="J342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t="s">
        <v>4</v>
      </c>
      <c r="E343" t="s">
        <v>8</v>
      </c>
      <c r="I343" t="s">
        <v>30948</v>
      </c>
      <c r="J343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t="s">
        <v>4</v>
      </c>
      <c r="E344" t="s">
        <v>8</v>
      </c>
      <c r="I344" t="s">
        <v>31315</v>
      </c>
      <c r="J344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t="s">
        <v>4</v>
      </c>
      <c r="E345" t="s">
        <v>8</v>
      </c>
      <c r="I345" t="s">
        <v>31318</v>
      </c>
      <c r="J345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t="s">
        <v>4</v>
      </c>
      <c r="E346" t="s">
        <v>8</v>
      </c>
      <c r="I346" t="s">
        <v>31321</v>
      </c>
      <c r="J346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t="s">
        <v>4</v>
      </c>
      <c r="E347" t="s">
        <v>8</v>
      </c>
      <c r="I347" t="s">
        <v>31324</v>
      </c>
      <c r="J347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t="s">
        <v>4</v>
      </c>
      <c r="E348" t="s">
        <v>8</v>
      </c>
      <c r="I348" t="s">
        <v>31634</v>
      </c>
      <c r="J348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t="s">
        <v>4</v>
      </c>
      <c r="E349" t="s">
        <v>8</v>
      </c>
      <c r="I349" t="s">
        <v>31637</v>
      </c>
      <c r="J349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  <row r="350" spans="1:13" x14ac:dyDescent="0.25">
      <c r="A350" s="1" t="s">
        <v>17</v>
      </c>
      <c r="B350" s="3">
        <v>46143</v>
      </c>
      <c r="C350" s="4">
        <v>0.31004629629629632</v>
      </c>
      <c r="D350" t="s">
        <v>4</v>
      </c>
      <c r="E350" t="s">
        <v>8</v>
      </c>
      <c r="I350" t="s">
        <v>31741</v>
      </c>
      <c r="J350" t="s">
        <v>9902</v>
      </c>
      <c r="K350" t="s">
        <v>31742</v>
      </c>
      <c r="L350" t="s">
        <v>31743</v>
      </c>
      <c r="M350" s="2" t="str">
        <f>HYPERLINK(склад2въезд131920212223789106[[#This Row],[RelativePath]])</f>
        <v>14 На гаражи\GD7678666_1_20260501T072628Z.jpg</v>
      </c>
    </row>
    <row r="351" spans="1:13" x14ac:dyDescent="0.25">
      <c r="A351" s="1" t="s">
        <v>17</v>
      </c>
      <c r="B351" s="3">
        <v>46143</v>
      </c>
      <c r="C351" s="4">
        <v>0.74758101851851855</v>
      </c>
      <c r="D351" t="s">
        <v>1590</v>
      </c>
      <c r="E351" t="s">
        <v>8</v>
      </c>
      <c r="I351" t="s">
        <v>31744</v>
      </c>
      <c r="J351" t="s">
        <v>9902</v>
      </c>
      <c r="K351" t="s">
        <v>31745</v>
      </c>
      <c r="L351" t="s">
        <v>31746</v>
      </c>
      <c r="M351" s="2" t="str">
        <f>HYPERLINK(склад2въезд131920212223789106[[#This Row],[RelativePath]])</f>
        <v>14 На гаражи\GD7678666_1_20260501T175631Z.jpg</v>
      </c>
    </row>
    <row r="352" spans="1:13" x14ac:dyDescent="0.25">
      <c r="A352" s="1" t="s">
        <v>18</v>
      </c>
      <c r="B352" s="3">
        <v>46144</v>
      </c>
      <c r="C352" s="4">
        <v>0.77755787037037039</v>
      </c>
      <c r="D352" t="s">
        <v>1590</v>
      </c>
      <c r="E352" t="s">
        <v>8</v>
      </c>
      <c r="I352" t="s">
        <v>31747</v>
      </c>
      <c r="J352" t="s">
        <v>9902</v>
      </c>
      <c r="K352" t="s">
        <v>31748</v>
      </c>
      <c r="L352" t="s">
        <v>31749</v>
      </c>
      <c r="M352" s="2" t="str">
        <f>HYPERLINK(склад2въезд131920212223789106[[#This Row],[RelativePath]])</f>
        <v>14 На гаражи\GD7678666_1_20260502T183941Z.jpg</v>
      </c>
    </row>
    <row r="353" spans="1:13" x14ac:dyDescent="0.25">
      <c r="A353" s="1" t="s">
        <v>22</v>
      </c>
      <c r="B353" s="3">
        <v>46145</v>
      </c>
      <c r="C353" s="4">
        <v>0.49944444444444447</v>
      </c>
      <c r="D353" t="s">
        <v>1590</v>
      </c>
      <c r="E353" t="s">
        <v>8</v>
      </c>
      <c r="I353" t="s">
        <v>32033</v>
      </c>
      <c r="J353" t="s">
        <v>9902</v>
      </c>
      <c r="K353" t="s">
        <v>32034</v>
      </c>
      <c r="L353" t="s">
        <v>32035</v>
      </c>
      <c r="M353" s="2" t="str">
        <f>HYPERLINK(склад2въезд131920212223789106[[#This Row],[RelativePath]])</f>
        <v>14 На гаражи\GD7678666_1_20260503T115912Z.jpg</v>
      </c>
    </row>
    <row r="354" spans="1:13" x14ac:dyDescent="0.25">
      <c r="A354" s="1" t="s">
        <v>22</v>
      </c>
      <c r="B354" s="3">
        <v>46145</v>
      </c>
      <c r="C354" s="4">
        <v>0.72040509259259256</v>
      </c>
      <c r="D354" t="s">
        <v>1590</v>
      </c>
      <c r="E354" t="s">
        <v>8</v>
      </c>
      <c r="I354" t="s">
        <v>32036</v>
      </c>
      <c r="J354" t="s">
        <v>9902</v>
      </c>
      <c r="K354" t="s">
        <v>32037</v>
      </c>
      <c r="L354" t="s">
        <v>32038</v>
      </c>
      <c r="M354" s="2" t="str">
        <f>HYPERLINK(склад2въезд131920212223789106[[#This Row],[RelativePath]])</f>
        <v>14 На гаражи\GD7678666_1_20260503T171723Z.jpg</v>
      </c>
    </row>
    <row r="355" spans="1:13" x14ac:dyDescent="0.25">
      <c r="A355" s="1" t="s">
        <v>13</v>
      </c>
      <c r="B355" s="3">
        <v>46146</v>
      </c>
      <c r="C355" s="4">
        <v>0.30440972222222223</v>
      </c>
      <c r="D355" t="s">
        <v>4</v>
      </c>
      <c r="E355" t="s">
        <v>8</v>
      </c>
      <c r="I355" t="s">
        <v>32554</v>
      </c>
      <c r="J355" t="s">
        <v>9902</v>
      </c>
      <c r="K355" t="s">
        <v>32555</v>
      </c>
      <c r="L355" t="s">
        <v>32556</v>
      </c>
      <c r="M355" s="2" t="str">
        <f>HYPERLINK(склад2въезд131920212223789106[[#This Row],[RelativePath]])</f>
        <v>14 На гаражи\GD7678666_1_20260504T071821Z.jpg</v>
      </c>
    </row>
    <row r="356" spans="1:13" x14ac:dyDescent="0.25">
      <c r="A356" s="1" t="s">
        <v>13</v>
      </c>
      <c r="B356" s="3">
        <v>46146</v>
      </c>
      <c r="C356" s="4">
        <v>0.5571990740740741</v>
      </c>
      <c r="D356" t="s">
        <v>4</v>
      </c>
      <c r="E356" t="s">
        <v>8</v>
      </c>
      <c r="I356" t="s">
        <v>32557</v>
      </c>
      <c r="J356" t="s">
        <v>9902</v>
      </c>
      <c r="K356" t="s">
        <v>32558</v>
      </c>
      <c r="L356" t="s">
        <v>32559</v>
      </c>
      <c r="M356" s="2" t="str">
        <f>HYPERLINK(склад2въезд131920212223789106[[#This Row],[RelativePath]])</f>
        <v>14 На гаражи\GD7678666_1_20260504T132222Z.jpg</v>
      </c>
    </row>
    <row r="357" spans="1:13" x14ac:dyDescent="0.25">
      <c r="A357" s="1" t="s">
        <v>13</v>
      </c>
      <c r="B357" s="3">
        <v>46146</v>
      </c>
      <c r="C357" s="4">
        <v>0.6968981481481481</v>
      </c>
      <c r="D357" t="s">
        <v>397</v>
      </c>
      <c r="I357" t="s">
        <v>32560</v>
      </c>
      <c r="J357" t="s">
        <v>9902</v>
      </c>
      <c r="K357" t="s">
        <v>32561</v>
      </c>
      <c r="L357" t="s">
        <v>32562</v>
      </c>
      <c r="M357" s="2" t="str">
        <f>HYPERLINK(склад2въезд131920212223789106[[#This Row],[RelativePath]])</f>
        <v>14 На гаражи\GD7678666_1_20260504T164332Z.jpg</v>
      </c>
    </row>
    <row r="358" spans="1:13" x14ac:dyDescent="0.25">
      <c r="A358" s="1" t="s">
        <v>13</v>
      </c>
      <c r="B358" s="3">
        <v>46146</v>
      </c>
      <c r="C358" s="4">
        <v>0.79842592592592587</v>
      </c>
      <c r="D358" t="s">
        <v>397</v>
      </c>
      <c r="I358" t="s">
        <v>32563</v>
      </c>
      <c r="J358" t="s">
        <v>9902</v>
      </c>
      <c r="K358" t="s">
        <v>32564</v>
      </c>
      <c r="L358" t="s">
        <v>32565</v>
      </c>
      <c r="M358" s="2" t="str">
        <f>HYPERLINK(склад2въезд131920212223789106[[#This Row],[RelativePath]])</f>
        <v>14 На гаражи\GD7678666_1_20260504T190944Z.jpg</v>
      </c>
    </row>
    <row r="359" spans="1:13" x14ac:dyDescent="0.25">
      <c r="A359" s="1" t="s">
        <v>13</v>
      </c>
      <c r="B359" s="3">
        <v>46146</v>
      </c>
      <c r="C359" s="4">
        <v>0.87912037037037039</v>
      </c>
      <c r="D359" t="s">
        <v>4</v>
      </c>
      <c r="E359" t="s">
        <v>8</v>
      </c>
      <c r="I359" t="s">
        <v>32566</v>
      </c>
      <c r="J359" t="s">
        <v>9902</v>
      </c>
      <c r="K359" t="s">
        <v>32567</v>
      </c>
      <c r="L359" t="s">
        <v>32568</v>
      </c>
      <c r="M359" s="2" t="str">
        <f>HYPERLINK(склад2въезд131920212223789106[[#This Row],[RelativePath]])</f>
        <v>14 На гаражи\GD7678666_1_20260504T210556Z.jpg</v>
      </c>
    </row>
    <row r="360" spans="1:13" x14ac:dyDescent="0.25">
      <c r="A360" s="1" t="s">
        <v>14</v>
      </c>
      <c r="B360" s="3">
        <v>46147</v>
      </c>
      <c r="C360" s="4">
        <v>0.34818287037037038</v>
      </c>
      <c r="D360" t="s">
        <v>4</v>
      </c>
      <c r="E360" t="s">
        <v>8</v>
      </c>
      <c r="I360" t="s">
        <v>32569</v>
      </c>
      <c r="J360" t="s">
        <v>9902</v>
      </c>
      <c r="K360" t="s">
        <v>32570</v>
      </c>
      <c r="L360" t="s">
        <v>32571</v>
      </c>
      <c r="M360" s="2" t="str">
        <f>HYPERLINK(склад2въезд131920212223789106[[#This Row],[RelativePath]])</f>
        <v>14 На гаражи\GD7678666_1_20260505T082123Z.jpg</v>
      </c>
    </row>
    <row r="361" spans="1:13" x14ac:dyDescent="0.25">
      <c r="A361" s="1" t="s">
        <v>14</v>
      </c>
      <c r="B361" s="3">
        <v>46147</v>
      </c>
      <c r="C361" s="4">
        <v>0.53134259259259264</v>
      </c>
      <c r="D361" t="s">
        <v>397</v>
      </c>
      <c r="I361" t="s">
        <v>32572</v>
      </c>
      <c r="J361" t="s">
        <v>9902</v>
      </c>
      <c r="K361" t="s">
        <v>32573</v>
      </c>
      <c r="L361" t="s">
        <v>32574</v>
      </c>
      <c r="M361" s="2" t="str">
        <f>HYPERLINK(склад2въезд131920212223789106[[#This Row],[RelativePath]])</f>
        <v>14 На гаражи\GD7678666_1_20260505T124508Z.jpg</v>
      </c>
    </row>
    <row r="362" spans="1:13" x14ac:dyDescent="0.25">
      <c r="A362" s="1" t="s">
        <v>14</v>
      </c>
      <c r="B362" s="3">
        <v>46147</v>
      </c>
      <c r="C362" s="4">
        <v>0.83261574074074074</v>
      </c>
      <c r="D362" t="s">
        <v>397</v>
      </c>
      <c r="I362" t="s">
        <v>32575</v>
      </c>
      <c r="J362" t="s">
        <v>9902</v>
      </c>
      <c r="K362" t="s">
        <v>32576</v>
      </c>
      <c r="L362" t="s">
        <v>32577</v>
      </c>
      <c r="M362" s="2" t="str">
        <f>HYPERLINK(склад2въезд131920212223789106[[#This Row],[RelativePath]])</f>
        <v>14 На гаражи\GD7678666_1_20260505T195858Z.jpg</v>
      </c>
    </row>
    <row r="363" spans="1:13" x14ac:dyDescent="0.25">
      <c r="A363" s="1" t="s">
        <v>14</v>
      </c>
      <c r="B363" s="3">
        <v>46147</v>
      </c>
      <c r="C363" s="4">
        <v>0.89892361111111108</v>
      </c>
      <c r="D363" t="s">
        <v>4</v>
      </c>
      <c r="E363" t="s">
        <v>8</v>
      </c>
      <c r="I363" t="s">
        <v>32578</v>
      </c>
      <c r="J363" t="s">
        <v>9902</v>
      </c>
      <c r="K363" t="s">
        <v>32579</v>
      </c>
      <c r="L363" t="s">
        <v>32580</v>
      </c>
      <c r="M363" s="2" t="str">
        <f>HYPERLINK(склад2въезд131920212223789106[[#This Row],[RelativePath]])</f>
        <v>14 На гаражи\GD7678666_1_20260505T213427Z.jpg</v>
      </c>
    </row>
    <row r="364" spans="1:13" x14ac:dyDescent="0.25">
      <c r="A364" s="1" t="s">
        <v>15</v>
      </c>
      <c r="B364" s="3">
        <v>46148</v>
      </c>
      <c r="C364" s="4">
        <v>0.38504629629629628</v>
      </c>
      <c r="D364" t="s">
        <v>4</v>
      </c>
      <c r="E364" t="s">
        <v>8</v>
      </c>
      <c r="I364" t="s">
        <v>32581</v>
      </c>
      <c r="J364" t="s">
        <v>9902</v>
      </c>
      <c r="K364" t="s">
        <v>32582</v>
      </c>
      <c r="L364" t="s">
        <v>32583</v>
      </c>
      <c r="M364" s="2" t="str">
        <f>HYPERLINK(склад2въезд131920212223789106[[#This Row],[RelativePath]])</f>
        <v>14 На гаражи\GD7678666_1_20260506T091428Z.jpg</v>
      </c>
    </row>
    <row r="365" spans="1:13" x14ac:dyDescent="0.25">
      <c r="A365" s="1" t="s">
        <v>15</v>
      </c>
      <c r="B365" s="3">
        <v>46148</v>
      </c>
      <c r="C365" s="4">
        <v>0.81509259259259259</v>
      </c>
      <c r="D365" t="s">
        <v>4</v>
      </c>
      <c r="E365" t="s">
        <v>8</v>
      </c>
      <c r="I365" t="s">
        <v>32584</v>
      </c>
      <c r="J365" t="s">
        <v>9902</v>
      </c>
      <c r="K365" t="s">
        <v>32585</v>
      </c>
      <c r="L365" t="s">
        <v>32586</v>
      </c>
      <c r="M365" s="2" t="str">
        <f>HYPERLINK(склад2въезд131920212223789106[[#This Row],[RelativePath]])</f>
        <v>14 На гаражи\GD7678666_1_20260506T193344Z.jpg</v>
      </c>
    </row>
    <row r="366" spans="1:13" x14ac:dyDescent="0.25">
      <c r="A366" s="1" t="s">
        <v>16</v>
      </c>
      <c r="B366" s="3">
        <v>46149</v>
      </c>
      <c r="C366" s="4">
        <v>0.33755787037037038</v>
      </c>
      <c r="D366" t="s">
        <v>4</v>
      </c>
      <c r="E366" t="s">
        <v>8</v>
      </c>
      <c r="I366" t="s">
        <v>33205</v>
      </c>
      <c r="J366" t="s">
        <v>9902</v>
      </c>
      <c r="K366" t="s">
        <v>33206</v>
      </c>
      <c r="L366" t="s">
        <v>33207</v>
      </c>
      <c r="M366" s="2" t="str">
        <f>HYPERLINK(склад2въезд131920212223789106[[#This Row],[RelativePath]])</f>
        <v>14 На гаражи\GD7678666_1_20260507T080605Z.jpg</v>
      </c>
    </row>
    <row r="367" spans="1:13" x14ac:dyDescent="0.25">
      <c r="A367" s="1" t="s">
        <v>16</v>
      </c>
      <c r="B367" s="3">
        <v>46149</v>
      </c>
      <c r="C367" s="4">
        <v>0.37759259259259259</v>
      </c>
      <c r="D367" t="s">
        <v>225</v>
      </c>
      <c r="E367" t="s">
        <v>22062</v>
      </c>
      <c r="F367" t="s">
        <v>3271</v>
      </c>
      <c r="I367" t="s">
        <v>33208</v>
      </c>
      <c r="J367" t="s">
        <v>9902</v>
      </c>
      <c r="K367" t="s">
        <v>33209</v>
      </c>
      <c r="L367" t="s">
        <v>33210</v>
      </c>
      <c r="M367" s="2" t="str">
        <f>HYPERLINK(склад2въезд131920212223789106[[#This Row],[RelativePath]])</f>
        <v>14 На гаражи\GD7678666_1_20260507T090344Z.jpg</v>
      </c>
    </row>
    <row r="368" spans="1:13" x14ac:dyDescent="0.25">
      <c r="A368" s="1" t="s">
        <v>16</v>
      </c>
      <c r="B368" s="3">
        <v>46149</v>
      </c>
      <c r="C368" s="4">
        <v>0.38930555555555557</v>
      </c>
      <c r="D368" t="s">
        <v>225</v>
      </c>
      <c r="E368" t="s">
        <v>22062</v>
      </c>
      <c r="F368" t="s">
        <v>3271</v>
      </c>
      <c r="I368" t="s">
        <v>33211</v>
      </c>
      <c r="J368" t="s">
        <v>9902</v>
      </c>
      <c r="K368" t="s">
        <v>33212</v>
      </c>
      <c r="L368" t="s">
        <v>33213</v>
      </c>
      <c r="M368" s="2" t="str">
        <f>HYPERLINK(склад2въезд131920212223789106[[#This Row],[RelativePath]])</f>
        <v>14 На гаражи\GD7678666_1_20260507T092036Z.jpg</v>
      </c>
    </row>
    <row r="369" spans="1:13" x14ac:dyDescent="0.25">
      <c r="A369" s="1" t="s">
        <v>16</v>
      </c>
      <c r="B369" s="3">
        <v>46149</v>
      </c>
      <c r="C369" s="4">
        <v>0.40434027777777776</v>
      </c>
      <c r="D369" t="s">
        <v>225</v>
      </c>
      <c r="E369" t="s">
        <v>22062</v>
      </c>
      <c r="F369" t="s">
        <v>3271</v>
      </c>
      <c r="I369" t="s">
        <v>33214</v>
      </c>
      <c r="J369" t="s">
        <v>9902</v>
      </c>
      <c r="K369" t="s">
        <v>33215</v>
      </c>
      <c r="L369" t="s">
        <v>33216</v>
      </c>
      <c r="M369" s="2" t="str">
        <f>HYPERLINK(склад2въезд131920212223789106[[#This Row],[RelativePath]])</f>
        <v>14 На гаражи\GD7678666_1_20260507T094215Z.jpg</v>
      </c>
    </row>
    <row r="370" spans="1:13" x14ac:dyDescent="0.25">
      <c r="A370" s="1" t="s">
        <v>16</v>
      </c>
      <c r="B370" s="3">
        <v>46149</v>
      </c>
      <c r="C370" s="4">
        <v>0.41215277777777776</v>
      </c>
      <c r="D370" t="s">
        <v>225</v>
      </c>
      <c r="E370" t="s">
        <v>22062</v>
      </c>
      <c r="F370" t="s">
        <v>3271</v>
      </c>
      <c r="I370" t="s">
        <v>33217</v>
      </c>
      <c r="J370" t="s">
        <v>9902</v>
      </c>
      <c r="K370" t="s">
        <v>33218</v>
      </c>
      <c r="L370" t="s">
        <v>33219</v>
      </c>
      <c r="M370" s="2" t="str">
        <f>HYPERLINK(склад2въезд131920212223789106[[#This Row],[RelativePath]])</f>
        <v>14 На гаражи\GD7678666_1_20260507T095330Z.jpg</v>
      </c>
    </row>
    <row r="371" spans="1:13" x14ac:dyDescent="0.25">
      <c r="A371" s="1" t="s">
        <v>16</v>
      </c>
      <c r="B371" s="3">
        <v>46149</v>
      </c>
      <c r="C371" s="4">
        <v>0.450625</v>
      </c>
      <c r="D371" t="s">
        <v>225</v>
      </c>
      <c r="E371" t="s">
        <v>32815</v>
      </c>
      <c r="F371" t="s">
        <v>3271</v>
      </c>
      <c r="I371" t="s">
        <v>33220</v>
      </c>
      <c r="J371" t="s">
        <v>9902</v>
      </c>
      <c r="K371" t="s">
        <v>33221</v>
      </c>
      <c r="L371" t="s">
        <v>33222</v>
      </c>
      <c r="M371" s="2" t="str">
        <f>HYPERLINK(склад2въезд131920212223789106[[#This Row],[RelativePath]])</f>
        <v>14 На гаражи\GD7678666_1_20260507T104854Z.jpg</v>
      </c>
    </row>
    <row r="372" spans="1:13" x14ac:dyDescent="0.25">
      <c r="A372" s="1" t="s">
        <v>16</v>
      </c>
      <c r="B372" s="3">
        <v>46149</v>
      </c>
      <c r="C372" s="4">
        <v>0.4609375</v>
      </c>
      <c r="D372" t="s">
        <v>225</v>
      </c>
      <c r="E372" t="s">
        <v>32815</v>
      </c>
      <c r="F372" t="s">
        <v>3271</v>
      </c>
      <c r="I372" t="s">
        <v>33223</v>
      </c>
      <c r="J372" t="s">
        <v>9902</v>
      </c>
      <c r="K372" t="s">
        <v>33224</v>
      </c>
      <c r="L372" t="s">
        <v>33225</v>
      </c>
      <c r="M372" s="2" t="str">
        <f>HYPERLINK(склад2въезд131920212223789106[[#This Row],[RelativePath]])</f>
        <v>14 На гаражи\GD7678666_1_20260507T110345Z.jpg</v>
      </c>
    </row>
    <row r="373" spans="1:13" x14ac:dyDescent="0.25">
      <c r="A373" s="1" t="s">
        <v>16</v>
      </c>
      <c r="B373" s="3">
        <v>46149</v>
      </c>
      <c r="C373" s="4">
        <v>0.48944444444444446</v>
      </c>
      <c r="D373" t="s">
        <v>225</v>
      </c>
      <c r="E373" t="s">
        <v>32815</v>
      </c>
      <c r="F373" t="s">
        <v>3271</v>
      </c>
      <c r="I373" t="s">
        <v>33226</v>
      </c>
      <c r="J373" t="s">
        <v>9902</v>
      </c>
      <c r="K373" t="s">
        <v>33227</v>
      </c>
      <c r="L373" t="s">
        <v>33228</v>
      </c>
      <c r="M373" s="2" t="str">
        <f>HYPERLINK(склад2въезд131920212223789106[[#This Row],[RelativePath]])</f>
        <v>14 На гаражи\GD7678666_1_20260507T114448Z.jpg</v>
      </c>
    </row>
    <row r="374" spans="1:13" x14ac:dyDescent="0.25">
      <c r="A374" s="1" t="s">
        <v>16</v>
      </c>
      <c r="B374" s="3">
        <v>46149</v>
      </c>
      <c r="C374" s="4">
        <v>0.50197916666666664</v>
      </c>
      <c r="D374" t="s">
        <v>584</v>
      </c>
      <c r="E374" t="s">
        <v>32815</v>
      </c>
      <c r="F374" t="s">
        <v>3271</v>
      </c>
      <c r="I374" t="s">
        <v>33229</v>
      </c>
      <c r="J374" t="s">
        <v>9902</v>
      </c>
      <c r="K374" t="s">
        <v>33230</v>
      </c>
      <c r="L374" t="s">
        <v>33231</v>
      </c>
      <c r="M374" s="2" t="str">
        <f>HYPERLINK(склад2въезд131920212223789106[[#This Row],[RelativePath]])</f>
        <v>14 На гаражи\GD7678666_1_20260507T120251Z.jpg</v>
      </c>
    </row>
    <row r="375" spans="1:13" x14ac:dyDescent="0.25">
      <c r="A375" s="1" t="s">
        <v>16</v>
      </c>
      <c r="B375" s="3">
        <v>46149</v>
      </c>
      <c r="C375" s="4">
        <v>0.50472222222222218</v>
      </c>
      <c r="D375" t="s">
        <v>225</v>
      </c>
      <c r="E375" t="s">
        <v>32817</v>
      </c>
      <c r="F375" t="s">
        <v>3271</v>
      </c>
      <c r="I375" t="s">
        <v>33232</v>
      </c>
      <c r="J375" t="s">
        <v>9902</v>
      </c>
      <c r="K375" t="s">
        <v>33233</v>
      </c>
      <c r="L375" t="s">
        <v>33234</v>
      </c>
      <c r="M375" s="2" t="str">
        <f>HYPERLINK(склад2въезд131920212223789106[[#This Row],[RelativePath]])</f>
        <v>14 На гаражи\GD7678666_1_20260507T120648Z.jpg</v>
      </c>
    </row>
    <row r="376" spans="1:13" x14ac:dyDescent="0.25">
      <c r="A376" s="1" t="s">
        <v>16</v>
      </c>
      <c r="B376" s="3">
        <v>46149</v>
      </c>
      <c r="C376" s="4">
        <v>0.50952546296296297</v>
      </c>
      <c r="D376" t="s">
        <v>225</v>
      </c>
      <c r="E376" t="s">
        <v>32817</v>
      </c>
      <c r="F376" t="s">
        <v>3271</v>
      </c>
      <c r="I376" t="s">
        <v>33235</v>
      </c>
      <c r="J376" t="s">
        <v>9902</v>
      </c>
      <c r="K376" t="s">
        <v>33236</v>
      </c>
      <c r="L376" t="s">
        <v>33237</v>
      </c>
      <c r="M376" s="2" t="str">
        <f>HYPERLINK(склад2въезд131920212223789106[[#This Row],[RelativePath]])</f>
        <v>14 На гаражи\GD7678666_1_20260507T121343Z.jpg</v>
      </c>
    </row>
    <row r="377" spans="1:13" x14ac:dyDescent="0.25">
      <c r="A377" s="1" t="s">
        <v>16</v>
      </c>
      <c r="B377" s="3">
        <v>46149</v>
      </c>
      <c r="C377" s="4">
        <v>0.51268518518518513</v>
      </c>
      <c r="D377" t="s">
        <v>225</v>
      </c>
      <c r="E377" t="s">
        <v>32817</v>
      </c>
      <c r="F377" t="s">
        <v>3271</v>
      </c>
      <c r="I377" t="s">
        <v>33238</v>
      </c>
      <c r="J377" t="s">
        <v>9902</v>
      </c>
      <c r="K377" t="s">
        <v>33239</v>
      </c>
      <c r="L377" t="s">
        <v>33240</v>
      </c>
      <c r="M377" s="2" t="str">
        <f>HYPERLINK(склад2въезд131920212223789106[[#This Row],[RelativePath]])</f>
        <v>14 На гаражи\GD7678666_1_20260507T121816Z.jpg</v>
      </c>
    </row>
    <row r="378" spans="1:13" x14ac:dyDescent="0.25">
      <c r="A378" s="1" t="s">
        <v>16</v>
      </c>
      <c r="B378" s="3">
        <v>46149</v>
      </c>
      <c r="C378" s="4">
        <v>0.52039351851851856</v>
      </c>
      <c r="D378" t="s">
        <v>225</v>
      </c>
      <c r="E378" t="s">
        <v>32817</v>
      </c>
      <c r="F378" t="s">
        <v>3271</v>
      </c>
      <c r="I378" t="s">
        <v>33241</v>
      </c>
      <c r="J378" t="s">
        <v>9902</v>
      </c>
      <c r="K378" t="s">
        <v>33242</v>
      </c>
      <c r="L378" t="s">
        <v>33243</v>
      </c>
      <c r="M378" s="2" t="str">
        <f>HYPERLINK(склад2въезд131920212223789106[[#This Row],[RelativePath]])</f>
        <v>14 На гаражи\GD7678666_1_20260507T122922Z.jpg</v>
      </c>
    </row>
    <row r="379" spans="1:13" x14ac:dyDescent="0.25">
      <c r="A379" s="1" t="s">
        <v>16</v>
      </c>
      <c r="B379" s="3">
        <v>46149</v>
      </c>
      <c r="C379" s="4">
        <v>0.52655092592592589</v>
      </c>
      <c r="D379" t="s">
        <v>225</v>
      </c>
      <c r="E379" t="s">
        <v>32817</v>
      </c>
      <c r="F379" t="s">
        <v>3271</v>
      </c>
      <c r="I379" t="s">
        <v>33244</v>
      </c>
      <c r="J379" t="s">
        <v>9902</v>
      </c>
      <c r="K379" t="s">
        <v>33245</v>
      </c>
      <c r="L379" t="s">
        <v>33246</v>
      </c>
      <c r="M379" s="2" t="str">
        <f>HYPERLINK(склад2въезд131920212223789106[[#This Row],[RelativePath]])</f>
        <v>14 На гаражи\GD7678666_1_20260507T123814Z.jpg</v>
      </c>
    </row>
    <row r="380" spans="1:13" x14ac:dyDescent="0.25">
      <c r="A380" s="1" t="s">
        <v>16</v>
      </c>
      <c r="B380" s="3">
        <v>46149</v>
      </c>
      <c r="C380" s="4">
        <v>0.53076388888888892</v>
      </c>
      <c r="D380" t="s">
        <v>225</v>
      </c>
      <c r="E380" t="s">
        <v>32817</v>
      </c>
      <c r="F380" t="s">
        <v>3271</v>
      </c>
      <c r="I380" t="s">
        <v>33247</v>
      </c>
      <c r="J380" t="s">
        <v>9902</v>
      </c>
      <c r="K380" t="s">
        <v>33248</v>
      </c>
      <c r="L380" t="s">
        <v>33249</v>
      </c>
      <c r="M380" s="2" t="str">
        <f>HYPERLINK(склад2въезд131920212223789106[[#This Row],[RelativePath]])</f>
        <v>14 На гаражи\GD7678666_1_20260507T124418Z.jpg</v>
      </c>
    </row>
    <row r="381" spans="1:13" x14ac:dyDescent="0.25">
      <c r="A381" s="1" t="s">
        <v>16</v>
      </c>
      <c r="B381" s="3">
        <v>46149</v>
      </c>
      <c r="C381" s="4">
        <v>0.53505787037037034</v>
      </c>
      <c r="D381" t="s">
        <v>225</v>
      </c>
      <c r="E381" t="s">
        <v>32817</v>
      </c>
      <c r="F381" t="s">
        <v>3271</v>
      </c>
      <c r="I381" t="s">
        <v>33250</v>
      </c>
      <c r="J381" t="s">
        <v>9902</v>
      </c>
      <c r="K381" t="s">
        <v>33251</v>
      </c>
      <c r="L381" t="s">
        <v>33252</v>
      </c>
      <c r="M381" s="2" t="str">
        <f>HYPERLINK(склад2въезд131920212223789106[[#This Row],[RelativePath]])</f>
        <v>14 На гаражи\GD7678666_1_20260507T125029Z.jpg</v>
      </c>
    </row>
    <row r="382" spans="1:13" x14ac:dyDescent="0.25">
      <c r="A382" s="1" t="s">
        <v>16</v>
      </c>
      <c r="B382" s="3">
        <v>46149</v>
      </c>
      <c r="C382" s="4">
        <v>0.54864583333333339</v>
      </c>
      <c r="D382" t="s">
        <v>225</v>
      </c>
      <c r="E382" t="s">
        <v>32817</v>
      </c>
      <c r="F382" t="s">
        <v>3271</v>
      </c>
      <c r="I382" t="s">
        <v>33253</v>
      </c>
      <c r="J382" t="s">
        <v>9902</v>
      </c>
      <c r="K382" t="s">
        <v>33254</v>
      </c>
      <c r="L382" t="s">
        <v>33255</v>
      </c>
      <c r="M382" s="2" t="str">
        <f>HYPERLINK(склад2въезд131920212223789106[[#This Row],[RelativePath]])</f>
        <v>14 На гаражи\GD7678666_1_20260507T131003Z.jpg</v>
      </c>
    </row>
    <row r="383" spans="1:13" x14ac:dyDescent="0.25">
      <c r="A383" s="1" t="s">
        <v>16</v>
      </c>
      <c r="B383" s="3">
        <v>46149</v>
      </c>
      <c r="C383" s="4">
        <v>0.55429398148148146</v>
      </c>
      <c r="D383" t="s">
        <v>225</v>
      </c>
      <c r="E383" t="s">
        <v>32817</v>
      </c>
      <c r="F383" t="s">
        <v>3271</v>
      </c>
      <c r="I383" t="s">
        <v>33256</v>
      </c>
      <c r="J383" t="s">
        <v>9902</v>
      </c>
      <c r="K383" t="s">
        <v>33257</v>
      </c>
      <c r="L383" t="s">
        <v>33258</v>
      </c>
      <c r="M383" s="2" t="str">
        <f>HYPERLINK(склад2въезд131920212223789106[[#This Row],[RelativePath]])</f>
        <v>14 На гаражи\GD7678666_1_20260507T131811Z.jpg</v>
      </c>
    </row>
    <row r="384" spans="1:13" x14ac:dyDescent="0.25">
      <c r="A384" s="1" t="s">
        <v>16</v>
      </c>
      <c r="B384" s="3">
        <v>46149</v>
      </c>
      <c r="C384" s="4">
        <v>0.57719907407407411</v>
      </c>
      <c r="D384" t="s">
        <v>225</v>
      </c>
      <c r="E384" t="s">
        <v>32817</v>
      </c>
      <c r="F384" t="s">
        <v>3271</v>
      </c>
      <c r="I384" t="s">
        <v>33259</v>
      </c>
      <c r="J384" t="s">
        <v>9902</v>
      </c>
      <c r="K384" t="s">
        <v>33260</v>
      </c>
      <c r="L384" t="s">
        <v>33261</v>
      </c>
      <c r="M384" s="2" t="str">
        <f>HYPERLINK(склад2въезд131920212223789106[[#This Row],[RelativePath]])</f>
        <v>14 На гаражи\GD7678666_1_20260507T135110Z.jpg</v>
      </c>
    </row>
    <row r="385" spans="1:13" x14ac:dyDescent="0.25">
      <c r="A385" s="1" t="s">
        <v>16</v>
      </c>
      <c r="B385" s="3">
        <v>46149</v>
      </c>
      <c r="C385" s="4">
        <v>0.5959606481481482</v>
      </c>
      <c r="D385" t="s">
        <v>584</v>
      </c>
      <c r="E385" t="s">
        <v>32817</v>
      </c>
      <c r="F385" t="s">
        <v>3271</v>
      </c>
      <c r="I385" t="s">
        <v>33262</v>
      </c>
      <c r="J385" t="s">
        <v>9902</v>
      </c>
      <c r="K385" t="s">
        <v>33263</v>
      </c>
      <c r="L385" t="s">
        <v>33264</v>
      </c>
      <c r="M385" s="2" t="str">
        <f>HYPERLINK(склад2въезд131920212223789106[[#This Row],[RelativePath]])</f>
        <v>14 На гаражи\GD7678666_1_20260507T141811Z.jpg</v>
      </c>
    </row>
    <row r="386" spans="1:13" x14ac:dyDescent="0.25">
      <c r="A386" s="1" t="s">
        <v>16</v>
      </c>
      <c r="B386" s="3">
        <v>46149</v>
      </c>
      <c r="C386" s="4">
        <v>0.59747685185185184</v>
      </c>
      <c r="D386" t="s">
        <v>584</v>
      </c>
      <c r="E386" t="s">
        <v>22062</v>
      </c>
      <c r="F386" t="s">
        <v>3271</v>
      </c>
      <c r="I386" t="s">
        <v>33265</v>
      </c>
      <c r="J386" t="s">
        <v>9902</v>
      </c>
      <c r="K386" t="s">
        <v>33266</v>
      </c>
      <c r="L386" t="s">
        <v>33267</v>
      </c>
      <c r="M386" s="2" t="str">
        <f>HYPERLINK(склад2въезд131920212223789106[[#This Row],[RelativePath]])</f>
        <v>14 На гаражи\GD7678666_1_20260507T142022Z.jpg</v>
      </c>
    </row>
    <row r="387" spans="1:13" x14ac:dyDescent="0.25">
      <c r="A387" s="1" t="s">
        <v>16</v>
      </c>
      <c r="B387" s="3">
        <v>46149</v>
      </c>
      <c r="C387" s="4">
        <v>0.85682870370370368</v>
      </c>
      <c r="D387" t="s">
        <v>4</v>
      </c>
      <c r="E387" t="s">
        <v>8</v>
      </c>
      <c r="I387" t="s">
        <v>33268</v>
      </c>
      <c r="J387" t="s">
        <v>9902</v>
      </c>
      <c r="K387" t="s">
        <v>33269</v>
      </c>
      <c r="L387" t="s">
        <v>33270</v>
      </c>
      <c r="M387" s="2" t="str">
        <f>HYPERLINK(склад2въезд131920212223789106[[#This Row],[RelativePath]])</f>
        <v>14 На гаражи\GD7678666_1_20260507T203350Z.jpg</v>
      </c>
    </row>
    <row r="388" spans="1:13" x14ac:dyDescent="0.25">
      <c r="A388" s="1" t="s">
        <v>17</v>
      </c>
      <c r="B388" s="3">
        <v>46150</v>
      </c>
      <c r="C388" s="4">
        <v>0.36016203703703703</v>
      </c>
      <c r="D388" t="s">
        <v>4</v>
      </c>
      <c r="E388" t="s">
        <v>8</v>
      </c>
      <c r="I388" t="s">
        <v>33271</v>
      </c>
      <c r="J388" t="s">
        <v>9902</v>
      </c>
      <c r="K388" t="s">
        <v>33272</v>
      </c>
      <c r="L388" t="s">
        <v>33273</v>
      </c>
      <c r="M388" s="2" t="str">
        <f>HYPERLINK(склад2въезд131920212223789106[[#This Row],[RelativePath]])</f>
        <v>14 На гаражи\GD7678666_1_20260508T083838Z.jpg</v>
      </c>
    </row>
    <row r="389" spans="1:13" x14ac:dyDescent="0.25">
      <c r="A389" s="1" t="s">
        <v>17</v>
      </c>
      <c r="B389" s="3">
        <v>46150</v>
      </c>
      <c r="C389" s="4">
        <v>0.51437500000000003</v>
      </c>
      <c r="D389" t="s">
        <v>7225</v>
      </c>
      <c r="E389" t="s">
        <v>86</v>
      </c>
      <c r="I389" t="s">
        <v>33274</v>
      </c>
      <c r="J389" t="s">
        <v>9902</v>
      </c>
      <c r="K389" t="s">
        <v>33275</v>
      </c>
      <c r="L389" t="s">
        <v>33276</v>
      </c>
      <c r="M389" s="2" t="str">
        <f>HYPERLINK(склад2въезд131920212223789106[[#This Row],[RelativePath]])</f>
        <v>14 На гаражи\GD7678666_1_20260508T122042Z.jpg</v>
      </c>
    </row>
    <row r="390" spans="1:13" x14ac:dyDescent="0.25">
      <c r="A390" s="1" t="s">
        <v>17</v>
      </c>
      <c r="B390" s="3">
        <v>46150</v>
      </c>
      <c r="C390" s="4">
        <v>0.71378472222222222</v>
      </c>
      <c r="D390" t="s">
        <v>4</v>
      </c>
      <c r="E390" t="s">
        <v>8</v>
      </c>
      <c r="I390" t="s">
        <v>33277</v>
      </c>
      <c r="J390" t="s">
        <v>9902</v>
      </c>
      <c r="K390" t="s">
        <v>33278</v>
      </c>
      <c r="L390" t="s">
        <v>33279</v>
      </c>
      <c r="M390" s="2" t="str">
        <f>HYPERLINK(склад2въезд131920212223789106[[#This Row],[RelativePath]])</f>
        <v>14 На гаражи\GD7678666_1_20260508T170751Z.jpg</v>
      </c>
    </row>
    <row r="391" spans="1:13" x14ac:dyDescent="0.25">
      <c r="A391" s="1" t="s">
        <v>17</v>
      </c>
      <c r="B391" s="3">
        <v>46150</v>
      </c>
      <c r="C391" s="4">
        <v>0.88262731481481482</v>
      </c>
      <c r="D391" t="s">
        <v>4</v>
      </c>
      <c r="E391" t="s">
        <v>8</v>
      </c>
      <c r="I391" t="s">
        <v>33280</v>
      </c>
      <c r="J391" t="s">
        <v>9902</v>
      </c>
      <c r="K391" t="s">
        <v>33281</v>
      </c>
      <c r="L391" t="s">
        <v>33282</v>
      </c>
      <c r="M391" s="2" t="str">
        <f>HYPERLINK(склад2въезд131920212223789106[[#This Row],[RelativePath]])</f>
        <v>14 На гаражи\GD7678666_1_20260508T211059Z.jpg</v>
      </c>
    </row>
    <row r="392" spans="1:13" x14ac:dyDescent="0.25">
      <c r="A392" s="1" t="s">
        <v>18</v>
      </c>
      <c r="B392" s="3">
        <v>46151</v>
      </c>
      <c r="C392" s="4">
        <v>0.3550462962962963</v>
      </c>
      <c r="D392" t="s">
        <v>4</v>
      </c>
      <c r="E392" t="s">
        <v>8</v>
      </c>
      <c r="I392" t="s">
        <v>33283</v>
      </c>
      <c r="J392" t="s">
        <v>9902</v>
      </c>
      <c r="K392" t="s">
        <v>33284</v>
      </c>
      <c r="L392" t="s">
        <v>33285</v>
      </c>
      <c r="M392" s="2" t="str">
        <f>HYPERLINK(склад2въезд131920212223789106[[#This Row],[RelativePath]])</f>
        <v>14 На гаражи\GD7678666_1_20260509T083116Z.jpg</v>
      </c>
    </row>
    <row r="393" spans="1:13" x14ac:dyDescent="0.25">
      <c r="A393" s="1" t="s">
        <v>18</v>
      </c>
      <c r="B393" s="3">
        <v>46151</v>
      </c>
      <c r="C393" s="4">
        <v>0.90945601851851854</v>
      </c>
      <c r="D393" t="s">
        <v>4</v>
      </c>
      <c r="E393" t="s">
        <v>8</v>
      </c>
      <c r="I393" t="s">
        <v>33286</v>
      </c>
      <c r="J393" t="s">
        <v>9902</v>
      </c>
      <c r="K393" t="s">
        <v>33287</v>
      </c>
      <c r="L393" t="s">
        <v>33288</v>
      </c>
      <c r="M393" s="2" t="str">
        <f>HYPERLINK(склад2въезд131920212223789106[[#This Row],[RelativePath]])</f>
        <v>14 На гаражи\GD7678666_1_20260509T214937Z.jpg</v>
      </c>
    </row>
    <row r="394" spans="1:13" x14ac:dyDescent="0.25">
      <c r="A394" s="1" t="s">
        <v>22</v>
      </c>
      <c r="B394" s="3">
        <v>46152</v>
      </c>
      <c r="C394" s="4">
        <v>0.38504629629629628</v>
      </c>
      <c r="D394" t="s">
        <v>4</v>
      </c>
      <c r="E394" t="s">
        <v>8</v>
      </c>
      <c r="I394" t="s">
        <v>33289</v>
      </c>
      <c r="J394" t="s">
        <v>9902</v>
      </c>
      <c r="K394" t="s">
        <v>33290</v>
      </c>
      <c r="L394" t="s">
        <v>33291</v>
      </c>
      <c r="M394" s="2" t="str">
        <f>HYPERLINK(склад2въезд131920212223789106[[#This Row],[RelativePath]])</f>
        <v>14 На гаражи\GD7678666_1_20260510T091428Z.jpg</v>
      </c>
    </row>
    <row r="395" spans="1:13" x14ac:dyDescent="0.25">
      <c r="A395" s="1" t="s">
        <v>22</v>
      </c>
      <c r="B395" s="3">
        <v>46152</v>
      </c>
      <c r="C395" s="4">
        <v>0.80508101851851854</v>
      </c>
      <c r="D395" t="s">
        <v>4</v>
      </c>
      <c r="E395" t="s">
        <v>8</v>
      </c>
      <c r="I395" t="s">
        <v>33292</v>
      </c>
      <c r="J395" t="s">
        <v>9902</v>
      </c>
      <c r="K395" t="s">
        <v>33293</v>
      </c>
      <c r="L395" t="s">
        <v>33294</v>
      </c>
      <c r="M395" s="2" t="str">
        <f>HYPERLINK(склад2въезд131920212223789106[[#This Row],[RelativePath]])</f>
        <v>14 На гаражи\GD7678666_1_20260510T191919Z.jpg</v>
      </c>
    </row>
    <row r="396" spans="1:13" x14ac:dyDescent="0.25">
      <c r="A396" s="1" t="s">
        <v>13</v>
      </c>
      <c r="B396" s="3">
        <v>46153</v>
      </c>
      <c r="C396" s="4">
        <v>0.3475347222222222</v>
      </c>
      <c r="D396" t="s">
        <v>4</v>
      </c>
      <c r="E396" t="s">
        <v>8</v>
      </c>
      <c r="I396" t="s">
        <v>33682</v>
      </c>
      <c r="J396" t="s">
        <v>9902</v>
      </c>
      <c r="K396" t="s">
        <v>33683</v>
      </c>
      <c r="L396" t="s">
        <v>33684</v>
      </c>
      <c r="M396" s="2" t="str">
        <f>HYPERLINK(склад2въезд131920212223789106[[#This Row],[RelativePath]])</f>
        <v>14 На гаражи\GD7678666_1_20260511T082027Z.jpg</v>
      </c>
    </row>
    <row r="397" spans="1:13" x14ac:dyDescent="0.25">
      <c r="A397" s="1" t="s">
        <v>13</v>
      </c>
      <c r="B397" s="3">
        <v>46153</v>
      </c>
      <c r="C397" s="4">
        <v>0.82505787037037037</v>
      </c>
      <c r="D397" t="s">
        <v>1590</v>
      </c>
      <c r="E397" t="s">
        <v>8</v>
      </c>
      <c r="I397" t="s">
        <v>33685</v>
      </c>
      <c r="J397" t="s">
        <v>9902</v>
      </c>
      <c r="K397" t="s">
        <v>33686</v>
      </c>
      <c r="L397" t="s">
        <v>33687</v>
      </c>
      <c r="M397" s="2" t="str">
        <f>HYPERLINK(склад2въезд131920212223789106[[#This Row],[RelativePath]])</f>
        <v>14 На гаражи\GD7678666_1_20260511T194805Z.jpg</v>
      </c>
    </row>
    <row r="398" spans="1:13" x14ac:dyDescent="0.25">
      <c r="A398" s="1" t="s">
        <v>14</v>
      </c>
      <c r="B398" s="3">
        <v>46154</v>
      </c>
      <c r="C398" s="4">
        <v>0.4788425925925926</v>
      </c>
      <c r="D398" t="s">
        <v>1590</v>
      </c>
      <c r="E398" t="s">
        <v>8</v>
      </c>
      <c r="I398" t="s">
        <v>33688</v>
      </c>
      <c r="J398" t="s">
        <v>9902</v>
      </c>
      <c r="K398" t="s">
        <v>33689</v>
      </c>
      <c r="L398" t="s">
        <v>33690</v>
      </c>
      <c r="M398" s="2" t="str">
        <f>HYPERLINK(склад2въезд131920212223789106[[#This Row],[RelativePath]])</f>
        <v>14 На гаражи\GD7678666_1_20260512T112932Z.jpg</v>
      </c>
    </row>
    <row r="399" spans="1:13" x14ac:dyDescent="0.25">
      <c r="A399" s="1" t="s">
        <v>14</v>
      </c>
      <c r="B399" s="3">
        <v>46154</v>
      </c>
      <c r="C399" s="4">
        <v>0.61069444444444443</v>
      </c>
      <c r="D399" t="s">
        <v>1522</v>
      </c>
      <c r="E399" t="s">
        <v>8</v>
      </c>
      <c r="I399" t="s">
        <v>33691</v>
      </c>
      <c r="J399" t="s">
        <v>9902</v>
      </c>
      <c r="K399" t="s">
        <v>33692</v>
      </c>
      <c r="L399" t="s">
        <v>33693</v>
      </c>
      <c r="M399" s="2" t="str">
        <f>HYPERLINK(склад2въезд131920212223789106[[#This Row],[RelativePath]])</f>
        <v>14 На гаражи\GD7678666_1_20260512T143924Z.jpg</v>
      </c>
    </row>
    <row r="400" spans="1:13" x14ac:dyDescent="0.25">
      <c r="A400" s="1" t="s">
        <v>14</v>
      </c>
      <c r="B400" s="3">
        <v>46154</v>
      </c>
      <c r="C400" s="4">
        <v>0.88041666666666663</v>
      </c>
      <c r="D400" t="s">
        <v>1590</v>
      </c>
      <c r="E400" t="s">
        <v>8</v>
      </c>
      <c r="I400" t="s">
        <v>33694</v>
      </c>
      <c r="J400" t="s">
        <v>9902</v>
      </c>
      <c r="K400" t="s">
        <v>33695</v>
      </c>
      <c r="L400" t="s">
        <v>33696</v>
      </c>
      <c r="M400" s="2" t="str">
        <f>HYPERLINK(склад2въезд131920212223789106[[#This Row],[RelativePath]])</f>
        <v>14 На гаражи\GD7678666_1_20260512T210748Z.jpg</v>
      </c>
    </row>
  </sheetData>
  <conditionalFormatting sqref="D401:D411 E401:E414 D2:E400 G2:H400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400">
    <cfRule type="notContainsText" dxfId="926" priority="13" operator="notContains" text="порожний">
      <formula>ISERROR(SEARCH("порожний",F2))</formula>
    </cfRule>
  </conditionalFormatting>
  <conditionalFormatting sqref="E2:E414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414">
    <cfRule type="containsText" dxfId="923" priority="10" operator="containsText" text="Трактор базы">
      <formula>NOT(ISERROR(SEARCH("Трактор базы",E2)))</formula>
    </cfRule>
  </conditionalFormatting>
  <conditionalFormatting sqref="A2:C400">
    <cfRule type="expression" dxfId="922" priority="9">
      <formula>$A2="пн"</formula>
    </cfRule>
  </conditionalFormatting>
  <conditionalFormatting sqref="A2:C402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411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1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303"/>
  <sheetViews>
    <sheetView zoomScale="90" zoomScaleNormal="90" workbookViewId="0">
      <pane ySplit="1" topLeftCell="A287" activePane="bottomLeft" state="frozen"/>
      <selection pane="bottomLeft" activeCell="I297" sqref="I297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10698</v>
      </c>
      <c r="J2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1590</v>
      </c>
      <c r="E3" t="s">
        <v>8</v>
      </c>
      <c r="I3" t="s">
        <v>10408</v>
      </c>
      <c r="J3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10899</v>
      </c>
      <c r="I4" t="s">
        <v>10411</v>
      </c>
      <c r="J4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1590</v>
      </c>
      <c r="E5" t="s">
        <v>8</v>
      </c>
      <c r="I5" t="s">
        <v>10414</v>
      </c>
      <c r="J5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13447</v>
      </c>
      <c r="J6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13450</v>
      </c>
      <c r="J7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13453</v>
      </c>
      <c r="J8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13456</v>
      </c>
      <c r="J9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13459</v>
      </c>
      <c r="J10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13462</v>
      </c>
      <c r="J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13465</v>
      </c>
      <c r="J12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13468</v>
      </c>
      <c r="J13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1590</v>
      </c>
      <c r="E14" t="s">
        <v>8</v>
      </c>
      <c r="I14" t="s">
        <v>13859</v>
      </c>
      <c r="J14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1590</v>
      </c>
      <c r="E15" t="s">
        <v>8</v>
      </c>
      <c r="I15" t="s">
        <v>13862</v>
      </c>
      <c r="J15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16517</v>
      </c>
      <c r="E16" t="s">
        <v>86</v>
      </c>
      <c r="I16" t="s">
        <v>14462</v>
      </c>
      <c r="J16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14465</v>
      </c>
      <c r="J17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14468</v>
      </c>
      <c r="J18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10903</v>
      </c>
      <c r="H19" t="s">
        <v>4297</v>
      </c>
      <c r="I19" t="s">
        <v>14471</v>
      </c>
      <c r="J19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14474</v>
      </c>
      <c r="J20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1590</v>
      </c>
      <c r="E21" t="s">
        <v>8</v>
      </c>
      <c r="I21" t="s">
        <v>14477</v>
      </c>
      <c r="J2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1590</v>
      </c>
      <c r="E22" t="s">
        <v>8</v>
      </c>
      <c r="I22" t="s">
        <v>14480</v>
      </c>
      <c r="J22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16426</v>
      </c>
      <c r="J23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16429</v>
      </c>
      <c r="J24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1590</v>
      </c>
      <c r="E25" t="s">
        <v>8</v>
      </c>
      <c r="I25" t="s">
        <v>16432</v>
      </c>
      <c r="J25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16435</v>
      </c>
      <c r="J26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16517</v>
      </c>
      <c r="E27" t="s">
        <v>1258</v>
      </c>
      <c r="I27" t="s">
        <v>16438</v>
      </c>
      <c r="J27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16441</v>
      </c>
      <c r="J28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16488</v>
      </c>
      <c r="I29" t="s">
        <v>16444</v>
      </c>
      <c r="J29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465</v>
      </c>
      <c r="I30" t="s">
        <v>16447</v>
      </c>
      <c r="J30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16518</v>
      </c>
      <c r="E31" t="s">
        <v>1258</v>
      </c>
      <c r="I31" t="s">
        <v>16450</v>
      </c>
      <c r="J3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1257</v>
      </c>
      <c r="E32" t="s">
        <v>16493</v>
      </c>
      <c r="I32" t="s">
        <v>16453</v>
      </c>
      <c r="J32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225</v>
      </c>
      <c r="E33" t="s">
        <v>16493</v>
      </c>
      <c r="F33" t="s">
        <v>58</v>
      </c>
      <c r="I33" t="s">
        <v>16456</v>
      </c>
      <c r="J33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225</v>
      </c>
      <c r="E34" t="s">
        <v>16493</v>
      </c>
      <c r="F34" t="s">
        <v>58</v>
      </c>
      <c r="H34" t="s">
        <v>16513</v>
      </c>
      <c r="I34" t="s">
        <v>16459</v>
      </c>
      <c r="J34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16725</v>
      </c>
      <c r="J35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17315</v>
      </c>
      <c r="E36" t="s">
        <v>86</v>
      </c>
      <c r="I36" t="s">
        <v>16728</v>
      </c>
      <c r="J36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17314</v>
      </c>
      <c r="E37" t="s">
        <v>86</v>
      </c>
      <c r="I37" t="s">
        <v>16731</v>
      </c>
      <c r="J37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16488</v>
      </c>
      <c r="H38" t="s">
        <v>17316</v>
      </c>
      <c r="I38" t="s">
        <v>16734</v>
      </c>
      <c r="J38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17317</v>
      </c>
      <c r="E39" t="s">
        <v>1258</v>
      </c>
      <c r="I39" t="s">
        <v>16737</v>
      </c>
      <c r="J39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17317</v>
      </c>
      <c r="E40" t="s">
        <v>1258</v>
      </c>
      <c r="H40" t="s">
        <v>2295</v>
      </c>
      <c r="I40" t="s">
        <v>16740</v>
      </c>
      <c r="J40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16743</v>
      </c>
      <c r="J4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1590</v>
      </c>
      <c r="E42" t="s">
        <v>8</v>
      </c>
      <c r="I42" t="s">
        <v>16746</v>
      </c>
      <c r="J42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16749</v>
      </c>
      <c r="J43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1590</v>
      </c>
      <c r="E44" t="s">
        <v>8</v>
      </c>
      <c r="I44" t="s">
        <v>16752</v>
      </c>
      <c r="J44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16755</v>
      </c>
      <c r="J45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17312</v>
      </c>
      <c r="E46" t="s">
        <v>1258</v>
      </c>
      <c r="I46" t="s">
        <v>16758</v>
      </c>
      <c r="J46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16761</v>
      </c>
      <c r="J47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17312</v>
      </c>
      <c r="E48" t="s">
        <v>1258</v>
      </c>
      <c r="I48" t="s">
        <v>16764</v>
      </c>
      <c r="J48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17744</v>
      </c>
      <c r="E49" t="s">
        <v>465</v>
      </c>
      <c r="I49" t="s">
        <v>17574</v>
      </c>
      <c r="J49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17744</v>
      </c>
      <c r="E50" t="s">
        <v>465</v>
      </c>
      <c r="I50" t="s">
        <v>17577</v>
      </c>
      <c r="J50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17744</v>
      </c>
      <c r="E51" t="s">
        <v>465</v>
      </c>
      <c r="I51" t="s">
        <v>17580</v>
      </c>
      <c r="J5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17744</v>
      </c>
      <c r="E52" t="s">
        <v>465</v>
      </c>
      <c r="I52" t="s">
        <v>17583</v>
      </c>
      <c r="J52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225</v>
      </c>
      <c r="E53" t="s">
        <v>70</v>
      </c>
      <c r="F53" t="s">
        <v>2320</v>
      </c>
      <c r="I53" t="s">
        <v>17586</v>
      </c>
      <c r="J53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225</v>
      </c>
      <c r="E54" t="s">
        <v>70</v>
      </c>
      <c r="F54" t="s">
        <v>2320</v>
      </c>
      <c r="H54" t="s">
        <v>2295</v>
      </c>
      <c r="I54" t="s">
        <v>17589</v>
      </c>
      <c r="J54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225</v>
      </c>
      <c r="E55" t="s">
        <v>70</v>
      </c>
      <c r="F55" t="s">
        <v>2320</v>
      </c>
      <c r="H55" t="s">
        <v>2295</v>
      </c>
      <c r="I55" t="s">
        <v>17592</v>
      </c>
      <c r="J55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225</v>
      </c>
      <c r="E56" t="s">
        <v>70</v>
      </c>
      <c r="F56" t="s">
        <v>2320</v>
      </c>
      <c r="H56" t="s">
        <v>2295</v>
      </c>
      <c r="I56" t="s">
        <v>17595</v>
      </c>
      <c r="J56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225</v>
      </c>
      <c r="E57" t="s">
        <v>70</v>
      </c>
      <c r="F57" t="s">
        <v>2320</v>
      </c>
      <c r="H57" t="s">
        <v>2295</v>
      </c>
      <c r="I57" t="s">
        <v>17598</v>
      </c>
      <c r="J57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225</v>
      </c>
      <c r="E58" t="s">
        <v>70</v>
      </c>
      <c r="F58" t="s">
        <v>2320</v>
      </c>
      <c r="H58" t="s">
        <v>2295</v>
      </c>
      <c r="I58" t="s">
        <v>17601</v>
      </c>
      <c r="J58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225</v>
      </c>
      <c r="E59" t="s">
        <v>70</v>
      </c>
      <c r="F59" t="s">
        <v>2320</v>
      </c>
      <c r="H59" t="s">
        <v>2295</v>
      </c>
      <c r="I59" t="s">
        <v>17604</v>
      </c>
      <c r="J59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225</v>
      </c>
      <c r="E60" t="s">
        <v>70</v>
      </c>
      <c r="F60" t="s">
        <v>2320</v>
      </c>
      <c r="H60" t="s">
        <v>2295</v>
      </c>
      <c r="I60" t="s">
        <v>17607</v>
      </c>
      <c r="J60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225</v>
      </c>
      <c r="E61" t="s">
        <v>70</v>
      </c>
      <c r="F61" t="s">
        <v>2320</v>
      </c>
      <c r="H61" t="s">
        <v>2295</v>
      </c>
      <c r="I61" t="s">
        <v>17610</v>
      </c>
      <c r="J6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225</v>
      </c>
      <c r="E62" t="s">
        <v>70</v>
      </c>
      <c r="F62" t="s">
        <v>2320</v>
      </c>
      <c r="H62" t="s">
        <v>2295</v>
      </c>
      <c r="I62" t="s">
        <v>17613</v>
      </c>
      <c r="J62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3307</v>
      </c>
      <c r="E63" t="s">
        <v>70</v>
      </c>
      <c r="I63" t="s">
        <v>17616</v>
      </c>
      <c r="J63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584</v>
      </c>
      <c r="E64" t="s">
        <v>70</v>
      </c>
      <c r="I64" t="s">
        <v>17619</v>
      </c>
      <c r="J64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17741</v>
      </c>
      <c r="E65" t="s">
        <v>1258</v>
      </c>
      <c r="I65" t="s">
        <v>17622</v>
      </c>
      <c r="J65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17741</v>
      </c>
      <c r="E66" t="s">
        <v>1258</v>
      </c>
      <c r="I66" t="s">
        <v>17625</v>
      </c>
      <c r="J66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17741</v>
      </c>
      <c r="E67" t="s">
        <v>1258</v>
      </c>
      <c r="I67" t="s">
        <v>17628</v>
      </c>
      <c r="J67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18106</v>
      </c>
      <c r="J68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18109</v>
      </c>
      <c r="J69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18112</v>
      </c>
      <c r="J70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18115</v>
      </c>
      <c r="J7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18591</v>
      </c>
      <c r="J72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465</v>
      </c>
      <c r="I73" t="s">
        <v>18594</v>
      </c>
      <c r="J73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465</v>
      </c>
      <c r="I74" t="s">
        <v>18597</v>
      </c>
      <c r="J74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465</v>
      </c>
      <c r="I75" t="s">
        <v>18600</v>
      </c>
      <c r="J75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10899</v>
      </c>
      <c r="I76" t="s">
        <v>18603</v>
      </c>
      <c r="J76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18716</v>
      </c>
      <c r="I77" t="s">
        <v>18606</v>
      </c>
      <c r="J77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19099</v>
      </c>
      <c r="J78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465</v>
      </c>
      <c r="I79" t="s">
        <v>19102</v>
      </c>
      <c r="J79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465</v>
      </c>
      <c r="I80" t="s">
        <v>19105</v>
      </c>
      <c r="J80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465</v>
      </c>
      <c r="I81" t="s">
        <v>19108</v>
      </c>
      <c r="J8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17736</v>
      </c>
      <c r="I82" t="s">
        <v>19111</v>
      </c>
      <c r="J82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19114</v>
      </c>
      <c r="J83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1590</v>
      </c>
      <c r="E84" t="s">
        <v>8</v>
      </c>
      <c r="I84" t="s">
        <v>19440</v>
      </c>
      <c r="J84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1590</v>
      </c>
      <c r="E85" t="s">
        <v>8</v>
      </c>
      <c r="I85" t="s">
        <v>19443</v>
      </c>
      <c r="J85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19767</v>
      </c>
      <c r="J86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19770</v>
      </c>
      <c r="J87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1590</v>
      </c>
      <c r="E88" t="s">
        <v>8</v>
      </c>
      <c r="I88" t="s">
        <v>19773</v>
      </c>
      <c r="J88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20539</v>
      </c>
      <c r="I89" t="s">
        <v>20309</v>
      </c>
      <c r="J89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20312</v>
      </c>
      <c r="J90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20315</v>
      </c>
      <c r="J9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20318</v>
      </c>
      <c r="J92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20777</v>
      </c>
      <c r="J93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18716</v>
      </c>
      <c r="I94" t="s">
        <v>20780</v>
      </c>
      <c r="J94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20783</v>
      </c>
      <c r="J95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18716</v>
      </c>
      <c r="I96" t="s">
        <v>20786</v>
      </c>
      <c r="J96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18716</v>
      </c>
      <c r="I97" t="s">
        <v>20789</v>
      </c>
      <c r="J97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18716</v>
      </c>
      <c r="I98" t="s">
        <v>20792</v>
      </c>
      <c r="J98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t="s">
        <v>4</v>
      </c>
      <c r="E99" t="s">
        <v>6931</v>
      </c>
      <c r="I99" t="s">
        <v>21320</v>
      </c>
      <c r="J99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t="s">
        <v>21566</v>
      </c>
      <c r="E100" t="s">
        <v>465</v>
      </c>
      <c r="I100" t="s">
        <v>21323</v>
      </c>
      <c r="J100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t="s">
        <v>4</v>
      </c>
      <c r="E101" t="s">
        <v>8</v>
      </c>
      <c r="I101" t="s">
        <v>21326</v>
      </c>
      <c r="J10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t="s">
        <v>4</v>
      </c>
      <c r="E102" t="s">
        <v>8</v>
      </c>
      <c r="I102" t="s">
        <v>21329</v>
      </c>
      <c r="J102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t="s">
        <v>4</v>
      </c>
      <c r="E103" t="s">
        <v>21557</v>
      </c>
      <c r="I103" t="s">
        <v>21332</v>
      </c>
      <c r="J103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t="s">
        <v>17321</v>
      </c>
      <c r="E104" t="s">
        <v>21557</v>
      </c>
      <c r="I104" t="s">
        <v>21335</v>
      </c>
      <c r="J104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t="s">
        <v>17321</v>
      </c>
      <c r="E105" t="s">
        <v>21557</v>
      </c>
      <c r="H105" t="s">
        <v>2295</v>
      </c>
      <c r="I105" t="s">
        <v>21338</v>
      </c>
      <c r="J105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t="s">
        <v>4</v>
      </c>
      <c r="E106" t="s">
        <v>21567</v>
      </c>
      <c r="I106" t="s">
        <v>21341</v>
      </c>
      <c r="J106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t="s">
        <v>4</v>
      </c>
      <c r="E107" t="s">
        <v>465</v>
      </c>
      <c r="I107" t="s">
        <v>21344</v>
      </c>
      <c r="J107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t="s">
        <v>4</v>
      </c>
      <c r="E108" t="s">
        <v>8</v>
      </c>
      <c r="I108" t="s">
        <v>21347</v>
      </c>
      <c r="J108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t="s">
        <v>4</v>
      </c>
      <c r="E109" t="s">
        <v>8</v>
      </c>
      <c r="I109" t="s">
        <v>22012</v>
      </c>
      <c r="J109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t="s">
        <v>22081</v>
      </c>
      <c r="I110" t="s">
        <v>22015</v>
      </c>
      <c r="J110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t="s">
        <v>22082</v>
      </c>
      <c r="I111" t="s">
        <v>22018</v>
      </c>
      <c r="J1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t="s">
        <v>22346</v>
      </c>
      <c r="I112" t="s">
        <v>22021</v>
      </c>
      <c r="J112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t="s">
        <v>22346</v>
      </c>
      <c r="I113" t="s">
        <v>22304</v>
      </c>
      <c r="J113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t="s">
        <v>22346</v>
      </c>
      <c r="I114" t="s">
        <v>22307</v>
      </c>
      <c r="J114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t="s">
        <v>17321</v>
      </c>
      <c r="E115" t="s">
        <v>21557</v>
      </c>
      <c r="I115" t="s">
        <v>22503</v>
      </c>
      <c r="J115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t="s">
        <v>4</v>
      </c>
      <c r="E116" t="s">
        <v>8</v>
      </c>
      <c r="I116" t="s">
        <v>22506</v>
      </c>
      <c r="J116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t="s">
        <v>4</v>
      </c>
      <c r="E117" t="s">
        <v>8</v>
      </c>
      <c r="I117" t="s">
        <v>22737</v>
      </c>
      <c r="J117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t="s">
        <v>17321</v>
      </c>
      <c r="E118" t="s">
        <v>21557</v>
      </c>
      <c r="I118" t="s">
        <v>22740</v>
      </c>
      <c r="J118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t="s">
        <v>584</v>
      </c>
      <c r="E119" t="s">
        <v>21557</v>
      </c>
      <c r="I119" t="s">
        <v>22743</v>
      </c>
      <c r="J119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t="s">
        <v>4</v>
      </c>
      <c r="E120" t="s">
        <v>8</v>
      </c>
      <c r="I120" t="s">
        <v>22746</v>
      </c>
      <c r="J120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t="s">
        <v>4</v>
      </c>
      <c r="E121" t="s">
        <v>8</v>
      </c>
      <c r="I121" t="s">
        <v>23131</v>
      </c>
      <c r="J12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t="s">
        <v>1590</v>
      </c>
      <c r="E122" t="s">
        <v>8</v>
      </c>
      <c r="I122" t="s">
        <v>23134</v>
      </c>
      <c r="J122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t="s">
        <v>4</v>
      </c>
      <c r="E123" t="s">
        <v>8</v>
      </c>
      <c r="I123" t="s">
        <v>23137</v>
      </c>
      <c r="J123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t="s">
        <v>1590</v>
      </c>
      <c r="E124" t="s">
        <v>8</v>
      </c>
      <c r="I124" t="s">
        <v>23140</v>
      </c>
      <c r="J124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t="s">
        <v>4</v>
      </c>
      <c r="E125" t="s">
        <v>8</v>
      </c>
      <c r="I125" t="s">
        <v>23647</v>
      </c>
      <c r="J125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t="s">
        <v>4</v>
      </c>
      <c r="E126" t="s">
        <v>8</v>
      </c>
      <c r="I126" t="s">
        <v>23650</v>
      </c>
      <c r="J126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t="s">
        <v>4</v>
      </c>
      <c r="E127" t="s">
        <v>8</v>
      </c>
      <c r="I127" t="s">
        <v>23653</v>
      </c>
      <c r="J127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t="s">
        <v>4</v>
      </c>
      <c r="E128" t="s">
        <v>8</v>
      </c>
      <c r="I128" t="s">
        <v>23656</v>
      </c>
      <c r="J128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t="s">
        <v>4</v>
      </c>
      <c r="E129" t="s">
        <v>8</v>
      </c>
      <c r="I129" t="s">
        <v>23659</v>
      </c>
      <c r="J129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t="s">
        <v>4</v>
      </c>
      <c r="E130" t="s">
        <v>8</v>
      </c>
      <c r="I130" t="s">
        <v>24120</v>
      </c>
      <c r="J130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t="s">
        <v>7214</v>
      </c>
      <c r="I131" t="s">
        <v>24123</v>
      </c>
      <c r="J13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t="s">
        <v>7214</v>
      </c>
      <c r="I132" t="s">
        <v>24126</v>
      </c>
      <c r="J132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t="s">
        <v>7214</v>
      </c>
      <c r="I133" t="s">
        <v>24129</v>
      </c>
      <c r="J133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t="s">
        <v>4</v>
      </c>
      <c r="E134" t="s">
        <v>8</v>
      </c>
      <c r="I134" t="s">
        <v>24132</v>
      </c>
      <c r="J134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t="s">
        <v>4</v>
      </c>
      <c r="E135" t="s">
        <v>8</v>
      </c>
      <c r="I135" t="s">
        <v>24374</v>
      </c>
      <c r="J135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t="s">
        <v>4</v>
      </c>
      <c r="E136" t="s">
        <v>18716</v>
      </c>
      <c r="I136" t="s">
        <v>24377</v>
      </c>
      <c r="J136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t="s">
        <v>4</v>
      </c>
      <c r="E137" t="s">
        <v>18716</v>
      </c>
      <c r="I137" t="s">
        <v>24380</v>
      </c>
      <c r="J137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t="s">
        <v>7214</v>
      </c>
      <c r="I138" t="s">
        <v>24383</v>
      </c>
      <c r="J138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t="s">
        <v>7214</v>
      </c>
      <c r="I139" t="s">
        <v>24386</v>
      </c>
      <c r="J139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t="s">
        <v>4</v>
      </c>
      <c r="E140" t="s">
        <v>8</v>
      </c>
      <c r="I140" t="s">
        <v>24389</v>
      </c>
      <c r="J140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t="s">
        <v>7214</v>
      </c>
      <c r="I141" t="s">
        <v>24735</v>
      </c>
      <c r="J14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t="s">
        <v>7214</v>
      </c>
      <c r="I142" t="s">
        <v>24738</v>
      </c>
      <c r="J142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t="s">
        <v>7214</v>
      </c>
      <c r="I143" t="s">
        <v>24741</v>
      </c>
      <c r="J143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t="s">
        <v>4</v>
      </c>
      <c r="E144" t="s">
        <v>18716</v>
      </c>
      <c r="I144" t="s">
        <v>24744</v>
      </c>
      <c r="J144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t="s">
        <v>4</v>
      </c>
      <c r="E145" t="s">
        <v>8</v>
      </c>
      <c r="I145" t="s">
        <v>24947</v>
      </c>
      <c r="J145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t="s">
        <v>7214</v>
      </c>
      <c r="I146" t="s">
        <v>24950</v>
      </c>
      <c r="J146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t="s">
        <v>7214</v>
      </c>
      <c r="I147" t="s">
        <v>24953</v>
      </c>
      <c r="J147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t="s">
        <v>4</v>
      </c>
      <c r="E148" t="s">
        <v>8</v>
      </c>
      <c r="I148" t="s">
        <v>24956</v>
      </c>
      <c r="J148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t="s">
        <v>4</v>
      </c>
      <c r="E149" t="s">
        <v>8</v>
      </c>
      <c r="I149" t="s">
        <v>25179</v>
      </c>
      <c r="J149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t="s">
        <v>7214</v>
      </c>
      <c r="I150" t="s">
        <v>25182</v>
      </c>
      <c r="J150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t="s">
        <v>4</v>
      </c>
      <c r="E151" t="s">
        <v>8</v>
      </c>
      <c r="I151" t="s">
        <v>25185</v>
      </c>
      <c r="J15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t="s">
        <v>4</v>
      </c>
      <c r="E152" t="s">
        <v>8</v>
      </c>
      <c r="I152" t="s">
        <v>25710</v>
      </c>
      <c r="J152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t="s">
        <v>7214</v>
      </c>
      <c r="I153" t="s">
        <v>25713</v>
      </c>
      <c r="J153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t="s">
        <v>7214</v>
      </c>
      <c r="I154" t="s">
        <v>25716</v>
      </c>
      <c r="J154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t="s">
        <v>4</v>
      </c>
      <c r="E155" t="s">
        <v>18716</v>
      </c>
      <c r="I155" t="s">
        <v>25719</v>
      </c>
      <c r="J155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t="s">
        <v>4</v>
      </c>
      <c r="E156" t="s">
        <v>18716</v>
      </c>
      <c r="I156" t="s">
        <v>25722</v>
      </c>
      <c r="J156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t="s">
        <v>4</v>
      </c>
      <c r="E157" t="s">
        <v>8</v>
      </c>
      <c r="I157" t="s">
        <v>25725</v>
      </c>
      <c r="J157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t="s">
        <v>4</v>
      </c>
      <c r="E158" t="s">
        <v>8</v>
      </c>
      <c r="I158" t="s">
        <v>25728</v>
      </c>
      <c r="J158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t="s">
        <v>4</v>
      </c>
      <c r="E159" t="s">
        <v>8</v>
      </c>
      <c r="I159" t="s">
        <v>26728</v>
      </c>
      <c r="J159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t="s">
        <v>225</v>
      </c>
      <c r="E160" t="s">
        <v>70</v>
      </c>
      <c r="F160" t="s">
        <v>3996</v>
      </c>
      <c r="I160" t="s">
        <v>26731</v>
      </c>
      <c r="J160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t="s">
        <v>225</v>
      </c>
      <c r="E161" t="s">
        <v>70</v>
      </c>
      <c r="F161" t="s">
        <v>58</v>
      </c>
      <c r="I161" t="s">
        <v>26734</v>
      </c>
      <c r="J16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t="s">
        <v>225</v>
      </c>
      <c r="E162" t="s">
        <v>70</v>
      </c>
      <c r="F162" t="s">
        <v>58</v>
      </c>
      <c r="I162" t="s">
        <v>26737</v>
      </c>
      <c r="J162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t="s">
        <v>225</v>
      </c>
      <c r="E163" t="s">
        <v>70</v>
      </c>
      <c r="F163" t="s">
        <v>58</v>
      </c>
      <c r="I163" t="s">
        <v>26740</v>
      </c>
      <c r="J163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t="s">
        <v>225</v>
      </c>
      <c r="E164" t="s">
        <v>70</v>
      </c>
      <c r="F164" t="s">
        <v>58</v>
      </c>
      <c r="I164" t="s">
        <v>26743</v>
      </c>
      <c r="J164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t="s">
        <v>137</v>
      </c>
      <c r="E165" t="s">
        <v>21557</v>
      </c>
      <c r="I165" t="s">
        <v>26746</v>
      </c>
      <c r="J165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t="s">
        <v>137</v>
      </c>
      <c r="E166" t="s">
        <v>21557</v>
      </c>
      <c r="I166" t="s">
        <v>26749</v>
      </c>
      <c r="J166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t="s">
        <v>7214</v>
      </c>
      <c r="I167" t="s">
        <v>26752</v>
      </c>
      <c r="J167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t="s">
        <v>4</v>
      </c>
      <c r="E168" t="s">
        <v>8</v>
      </c>
      <c r="I168" t="s">
        <v>26755</v>
      </c>
      <c r="J168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t="s">
        <v>7214</v>
      </c>
      <c r="I169" t="s">
        <v>26758</v>
      </c>
      <c r="J169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t="s">
        <v>137</v>
      </c>
      <c r="E170" t="s">
        <v>21557</v>
      </c>
      <c r="I170" t="s">
        <v>26761</v>
      </c>
      <c r="J170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t="s">
        <v>7214</v>
      </c>
      <c r="I171" t="s">
        <v>26764</v>
      </c>
      <c r="J17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t="s">
        <v>4</v>
      </c>
      <c r="E172" t="s">
        <v>8</v>
      </c>
      <c r="I172" t="s">
        <v>26767</v>
      </c>
      <c r="J172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t="s">
        <v>7214</v>
      </c>
      <c r="E173" t="s">
        <v>1258</v>
      </c>
      <c r="I173" t="s">
        <v>26770</v>
      </c>
      <c r="J173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t="s">
        <v>7214</v>
      </c>
      <c r="E174" t="s">
        <v>1258</v>
      </c>
      <c r="I174" t="s">
        <v>26773</v>
      </c>
      <c r="J174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t="s">
        <v>7214</v>
      </c>
      <c r="E175" t="s">
        <v>1258</v>
      </c>
      <c r="I175" t="s">
        <v>26776</v>
      </c>
      <c r="J175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t="s">
        <v>7214</v>
      </c>
      <c r="E176" t="s">
        <v>1258</v>
      </c>
      <c r="I176" t="s">
        <v>26779</v>
      </c>
      <c r="J176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t="s">
        <v>4</v>
      </c>
      <c r="E177" t="s">
        <v>6931</v>
      </c>
      <c r="I177" t="s">
        <v>27296</v>
      </c>
      <c r="J177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t="s">
        <v>4</v>
      </c>
      <c r="E178" t="s">
        <v>6931</v>
      </c>
      <c r="I178" t="s">
        <v>27299</v>
      </c>
      <c r="J178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t="s">
        <v>4</v>
      </c>
      <c r="E179" t="s">
        <v>6931</v>
      </c>
      <c r="I179" t="s">
        <v>27302</v>
      </c>
      <c r="J179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t="s">
        <v>4</v>
      </c>
      <c r="E180" t="s">
        <v>6931</v>
      </c>
      <c r="I180" t="s">
        <v>27305</v>
      </c>
      <c r="J180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t="s">
        <v>4</v>
      </c>
      <c r="E181" t="s">
        <v>8</v>
      </c>
      <c r="I181" t="s">
        <v>27308</v>
      </c>
      <c r="J18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t="s">
        <v>4</v>
      </c>
      <c r="E182" t="s">
        <v>18716</v>
      </c>
      <c r="I182" t="s">
        <v>27540</v>
      </c>
      <c r="J182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t="s">
        <v>4</v>
      </c>
      <c r="E183" t="s">
        <v>18716</v>
      </c>
      <c r="I183" t="s">
        <v>27543</v>
      </c>
      <c r="J183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t="s">
        <v>4</v>
      </c>
      <c r="E184" t="s">
        <v>6931</v>
      </c>
      <c r="I184" t="s">
        <v>27546</v>
      </c>
      <c r="J184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t="s">
        <v>4</v>
      </c>
      <c r="E185" t="s">
        <v>8</v>
      </c>
      <c r="I185" t="s">
        <v>27549</v>
      </c>
      <c r="J185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t="s">
        <v>4</v>
      </c>
      <c r="E186" t="s">
        <v>18716</v>
      </c>
      <c r="I186" t="s">
        <v>28042</v>
      </c>
      <c r="J186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t="s">
        <v>4</v>
      </c>
      <c r="E187" t="s">
        <v>8</v>
      </c>
      <c r="I187" t="s">
        <v>28045</v>
      </c>
      <c r="J187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t="s">
        <v>7214</v>
      </c>
      <c r="E188" t="s">
        <v>1258</v>
      </c>
      <c r="I188" t="s">
        <v>28048</v>
      </c>
      <c r="J188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t="s">
        <v>4</v>
      </c>
      <c r="E189" t="s">
        <v>18716</v>
      </c>
      <c r="I189" t="s">
        <v>28051</v>
      </c>
      <c r="J189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t="s">
        <v>4</v>
      </c>
      <c r="E190" t="s">
        <v>18716</v>
      </c>
      <c r="I190" t="s">
        <v>28054</v>
      </c>
      <c r="J190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t="s">
        <v>4</v>
      </c>
      <c r="E191" t="s">
        <v>18716</v>
      </c>
      <c r="I191" t="s">
        <v>28057</v>
      </c>
      <c r="J19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t="s">
        <v>28159</v>
      </c>
      <c r="E192" t="s">
        <v>21557</v>
      </c>
      <c r="F192" t="s">
        <v>3996</v>
      </c>
      <c r="I192" t="s">
        <v>28060</v>
      </c>
      <c r="J192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t="s">
        <v>28160</v>
      </c>
      <c r="E193" t="s">
        <v>1258</v>
      </c>
      <c r="I193" t="s">
        <v>28063</v>
      </c>
      <c r="J193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t="s">
        <v>4</v>
      </c>
      <c r="E194" t="s">
        <v>18716</v>
      </c>
      <c r="I194" t="s">
        <v>28066</v>
      </c>
      <c r="J194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t="s">
        <v>4</v>
      </c>
      <c r="E195" t="s">
        <v>8</v>
      </c>
      <c r="I195" t="s">
        <v>28069</v>
      </c>
      <c r="J195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t="s">
        <v>4</v>
      </c>
      <c r="E196" t="s">
        <v>8</v>
      </c>
      <c r="I196" t="s">
        <v>28591</v>
      </c>
      <c r="J196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t="s">
        <v>4</v>
      </c>
      <c r="E197" t="s">
        <v>6931</v>
      </c>
      <c r="I197" t="s">
        <v>28594</v>
      </c>
      <c r="J197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t="s">
        <v>4</v>
      </c>
      <c r="E198" t="s">
        <v>8</v>
      </c>
      <c r="I198" t="s">
        <v>28597</v>
      </c>
      <c r="J198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t="s">
        <v>4</v>
      </c>
      <c r="E199" t="s">
        <v>6931</v>
      </c>
      <c r="I199" t="s">
        <v>28600</v>
      </c>
      <c r="J199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t="s">
        <v>226</v>
      </c>
      <c r="E200" t="s">
        <v>70</v>
      </c>
      <c r="F200" t="s">
        <v>58</v>
      </c>
      <c r="I200" t="s">
        <v>28603</v>
      </c>
      <c r="J200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t="s">
        <v>226</v>
      </c>
      <c r="E201" t="s">
        <v>70</v>
      </c>
      <c r="F201" t="s">
        <v>58</v>
      </c>
      <c r="I201" t="s">
        <v>28606</v>
      </c>
      <c r="J20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t="s">
        <v>226</v>
      </c>
      <c r="E202" t="s">
        <v>70</v>
      </c>
      <c r="F202" t="s">
        <v>58</v>
      </c>
      <c r="I202" t="s">
        <v>28609</v>
      </c>
      <c r="J202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t="s">
        <v>226</v>
      </c>
      <c r="E203" t="s">
        <v>70</v>
      </c>
      <c r="F203" t="s">
        <v>58</v>
      </c>
      <c r="I203" t="s">
        <v>28612</v>
      </c>
      <c r="J203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t="s">
        <v>226</v>
      </c>
      <c r="E204" t="s">
        <v>70</v>
      </c>
      <c r="F204" t="s">
        <v>58</v>
      </c>
      <c r="I204" t="s">
        <v>28615</v>
      </c>
      <c r="J204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t="s">
        <v>226</v>
      </c>
      <c r="E205" t="s">
        <v>70</v>
      </c>
      <c r="F205" t="s">
        <v>28780</v>
      </c>
      <c r="I205" t="s">
        <v>28618</v>
      </c>
      <c r="J205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t="s">
        <v>226</v>
      </c>
      <c r="E206" t="s">
        <v>70</v>
      </c>
      <c r="F206" t="s">
        <v>28780</v>
      </c>
      <c r="I206" t="s">
        <v>28621</v>
      </c>
      <c r="J206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t="s">
        <v>226</v>
      </c>
      <c r="E207" t="s">
        <v>70</v>
      </c>
      <c r="F207" t="s">
        <v>28780</v>
      </c>
      <c r="I207" t="s">
        <v>28624</v>
      </c>
      <c r="J207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t="s">
        <v>226</v>
      </c>
      <c r="E208" t="s">
        <v>70</v>
      </c>
      <c r="F208" t="s">
        <v>28781</v>
      </c>
      <c r="I208" t="s">
        <v>28627</v>
      </c>
      <c r="J208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t="s">
        <v>226</v>
      </c>
      <c r="E209" t="s">
        <v>70</v>
      </c>
      <c r="F209" t="s">
        <v>28781</v>
      </c>
      <c r="I209" t="s">
        <v>28630</v>
      </c>
      <c r="J209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t="s">
        <v>226</v>
      </c>
      <c r="E210" t="s">
        <v>70</v>
      </c>
      <c r="F210" t="s">
        <v>28781</v>
      </c>
      <c r="I210" t="s">
        <v>28633</v>
      </c>
      <c r="J210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t="s">
        <v>226</v>
      </c>
      <c r="E211" t="s">
        <v>70</v>
      </c>
      <c r="F211" t="s">
        <v>28781</v>
      </c>
      <c r="I211" t="s">
        <v>28636</v>
      </c>
      <c r="J2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t="s">
        <v>226</v>
      </c>
      <c r="E212" t="s">
        <v>70</v>
      </c>
      <c r="F212" t="s">
        <v>28781</v>
      </c>
      <c r="I212" t="s">
        <v>28639</v>
      </c>
      <c r="J212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t="s">
        <v>226</v>
      </c>
      <c r="E213" t="s">
        <v>70</v>
      </c>
      <c r="F213" t="s">
        <v>28781</v>
      </c>
      <c r="I213" t="s">
        <v>28642</v>
      </c>
      <c r="J213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t="s">
        <v>226</v>
      </c>
      <c r="E214" t="s">
        <v>70</v>
      </c>
      <c r="F214" t="s">
        <v>28781</v>
      </c>
      <c r="I214" t="s">
        <v>28645</v>
      </c>
      <c r="J214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t="s">
        <v>226</v>
      </c>
      <c r="E215" t="s">
        <v>70</v>
      </c>
      <c r="F215" t="s">
        <v>28781</v>
      </c>
      <c r="I215" t="s">
        <v>28648</v>
      </c>
      <c r="J215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t="s">
        <v>226</v>
      </c>
      <c r="E216" t="s">
        <v>70</v>
      </c>
      <c r="F216" t="s">
        <v>28781</v>
      </c>
      <c r="I216" t="s">
        <v>28651</v>
      </c>
      <c r="J216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t="s">
        <v>226</v>
      </c>
      <c r="E217" t="s">
        <v>70</v>
      </c>
      <c r="F217" t="s">
        <v>28781</v>
      </c>
      <c r="I217" t="s">
        <v>28654</v>
      </c>
      <c r="J217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t="s">
        <v>226</v>
      </c>
      <c r="E218" t="s">
        <v>70</v>
      </c>
      <c r="F218" t="s">
        <v>28781</v>
      </c>
      <c r="I218" t="s">
        <v>28657</v>
      </c>
      <c r="J218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t="s">
        <v>226</v>
      </c>
      <c r="E219" t="s">
        <v>70</v>
      </c>
      <c r="F219" t="s">
        <v>28781</v>
      </c>
      <c r="I219" t="s">
        <v>28660</v>
      </c>
      <c r="J219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t="s">
        <v>226</v>
      </c>
      <c r="E220" t="s">
        <v>70</v>
      </c>
      <c r="F220" t="s">
        <v>28781</v>
      </c>
      <c r="I220" t="s">
        <v>28663</v>
      </c>
      <c r="J220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t="s">
        <v>226</v>
      </c>
      <c r="E221" t="s">
        <v>70</v>
      </c>
      <c r="F221" t="s">
        <v>28781</v>
      </c>
      <c r="I221" t="s">
        <v>28666</v>
      </c>
      <c r="J22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t="s">
        <v>226</v>
      </c>
      <c r="E222" t="s">
        <v>70</v>
      </c>
      <c r="F222" t="s">
        <v>28781</v>
      </c>
      <c r="I222" t="s">
        <v>28669</v>
      </c>
      <c r="J222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t="s">
        <v>226</v>
      </c>
      <c r="E223" t="s">
        <v>70</v>
      </c>
      <c r="F223" t="s">
        <v>28781</v>
      </c>
      <c r="I223" t="s">
        <v>28672</v>
      </c>
      <c r="J223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t="s">
        <v>4008</v>
      </c>
      <c r="E224" t="s">
        <v>70</v>
      </c>
      <c r="I224" t="s">
        <v>28675</v>
      </c>
      <c r="J224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t="s">
        <v>4</v>
      </c>
      <c r="E225" t="s">
        <v>8</v>
      </c>
      <c r="I225" t="s">
        <v>28992</v>
      </c>
      <c r="J225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t="s">
        <v>1590</v>
      </c>
      <c r="E226" t="s">
        <v>8</v>
      </c>
      <c r="I226" t="s">
        <v>28995</v>
      </c>
      <c r="J226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t="s">
        <v>4</v>
      </c>
      <c r="E227" t="s">
        <v>6931</v>
      </c>
      <c r="I227" t="s">
        <v>28998</v>
      </c>
      <c r="J227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t="s">
        <v>7214</v>
      </c>
      <c r="E228" t="s">
        <v>1258</v>
      </c>
      <c r="I228" t="s">
        <v>29001</v>
      </c>
      <c r="J228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t="s">
        <v>7214</v>
      </c>
      <c r="E229" t="s">
        <v>1258</v>
      </c>
      <c r="I229" t="s">
        <v>29004</v>
      </c>
      <c r="J229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t="s">
        <v>7214</v>
      </c>
      <c r="E230" t="s">
        <v>1258</v>
      </c>
      <c r="I230" t="s">
        <v>29007</v>
      </c>
      <c r="J230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t="s">
        <v>24802</v>
      </c>
      <c r="E231" t="s">
        <v>1258</v>
      </c>
      <c r="I231" t="s">
        <v>29010</v>
      </c>
      <c r="J23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t="s">
        <v>4</v>
      </c>
      <c r="E232" t="s">
        <v>6931</v>
      </c>
      <c r="I232" t="s">
        <v>29013</v>
      </c>
      <c r="J232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t="s">
        <v>4</v>
      </c>
      <c r="E233" t="s">
        <v>6931</v>
      </c>
      <c r="I233" t="s">
        <v>29016</v>
      </c>
      <c r="J233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t="s">
        <v>4</v>
      </c>
      <c r="E234" t="s">
        <v>8</v>
      </c>
      <c r="I234" t="s">
        <v>29570</v>
      </c>
      <c r="J234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t="s">
        <v>7214</v>
      </c>
      <c r="E235" t="s">
        <v>1258</v>
      </c>
      <c r="I235" t="s">
        <v>29573</v>
      </c>
      <c r="J235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t="s">
        <v>4</v>
      </c>
      <c r="E236" t="s">
        <v>8</v>
      </c>
      <c r="I236" t="s">
        <v>29576</v>
      </c>
      <c r="J236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t="s">
        <v>7214</v>
      </c>
      <c r="E237" t="s">
        <v>1258</v>
      </c>
      <c r="I237" t="s">
        <v>29579</v>
      </c>
      <c r="J237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t="s">
        <v>4</v>
      </c>
      <c r="E238" t="s">
        <v>29756</v>
      </c>
      <c r="I238" t="s">
        <v>29582</v>
      </c>
      <c r="J238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t="s">
        <v>4</v>
      </c>
      <c r="E239" t="s">
        <v>29756</v>
      </c>
      <c r="I239" t="s">
        <v>29585</v>
      </c>
      <c r="J239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t="s">
        <v>4</v>
      </c>
      <c r="E240" t="s">
        <v>8</v>
      </c>
      <c r="I240" t="s">
        <v>29588</v>
      </c>
      <c r="J240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t="s">
        <v>4</v>
      </c>
      <c r="E241" t="s">
        <v>6931</v>
      </c>
      <c r="I241" t="s">
        <v>29591</v>
      </c>
      <c r="J24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t="s">
        <v>4</v>
      </c>
      <c r="E242" t="s">
        <v>21557</v>
      </c>
      <c r="I242" t="s">
        <v>29594</v>
      </c>
      <c r="J242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t="s">
        <v>4</v>
      </c>
      <c r="E243" t="s">
        <v>21557</v>
      </c>
      <c r="I243" t="s">
        <v>29597</v>
      </c>
      <c r="J243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t="s">
        <v>7214</v>
      </c>
      <c r="E244" t="s">
        <v>1258</v>
      </c>
      <c r="I244" t="s">
        <v>29600</v>
      </c>
      <c r="J244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t="s">
        <v>4</v>
      </c>
      <c r="E245" t="s">
        <v>8</v>
      </c>
      <c r="I245" t="s">
        <v>29603</v>
      </c>
      <c r="J245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t="s">
        <v>4</v>
      </c>
      <c r="E246" t="s">
        <v>30088</v>
      </c>
      <c r="I246" t="s">
        <v>30043</v>
      </c>
      <c r="J246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t="s">
        <v>7214</v>
      </c>
      <c r="E247" t="s">
        <v>1258</v>
      </c>
      <c r="I247" t="s">
        <v>30046</v>
      </c>
      <c r="J247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t="s">
        <v>7214</v>
      </c>
      <c r="E248" t="s">
        <v>1258</v>
      </c>
      <c r="I248" t="s">
        <v>30049</v>
      </c>
      <c r="J248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t="s">
        <v>7214</v>
      </c>
      <c r="E249" t="s">
        <v>1258</v>
      </c>
      <c r="I249" t="s">
        <v>30052</v>
      </c>
      <c r="J249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t="s">
        <v>4</v>
      </c>
      <c r="E250" t="s">
        <v>6931</v>
      </c>
      <c r="I250" t="s">
        <v>30055</v>
      </c>
      <c r="J250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t="s">
        <v>4</v>
      </c>
      <c r="E251" t="s">
        <v>8</v>
      </c>
      <c r="I251" t="s">
        <v>30531</v>
      </c>
      <c r="J25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t="s">
        <v>7214</v>
      </c>
      <c r="E252" t="s">
        <v>465</v>
      </c>
      <c r="I252" t="s">
        <v>30534</v>
      </c>
      <c r="J252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t="s">
        <v>4</v>
      </c>
      <c r="E253" t="s">
        <v>8</v>
      </c>
      <c r="I253" t="s">
        <v>30537</v>
      </c>
      <c r="J253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t="s">
        <v>4</v>
      </c>
      <c r="E254" t="s">
        <v>1258</v>
      </c>
      <c r="I254" t="s">
        <v>30540</v>
      </c>
      <c r="J254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t="s">
        <v>4</v>
      </c>
      <c r="E255" t="s">
        <v>465</v>
      </c>
      <c r="I255" t="s">
        <v>30543</v>
      </c>
      <c r="J255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t="s">
        <v>4</v>
      </c>
      <c r="E256" t="s">
        <v>8</v>
      </c>
      <c r="I256" t="s">
        <v>30546</v>
      </c>
      <c r="J256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t="s">
        <v>4</v>
      </c>
      <c r="E257" t="s">
        <v>8</v>
      </c>
      <c r="I257" t="s">
        <v>30549</v>
      </c>
      <c r="J257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t="s">
        <v>4</v>
      </c>
      <c r="E258" t="s">
        <v>465</v>
      </c>
      <c r="I258" t="s">
        <v>30719</v>
      </c>
      <c r="J258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t="s">
        <v>4</v>
      </c>
      <c r="E259" t="s">
        <v>8</v>
      </c>
      <c r="I259" t="s">
        <v>30722</v>
      </c>
      <c r="J259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t="s">
        <v>4</v>
      </c>
      <c r="E260" t="s">
        <v>29756</v>
      </c>
      <c r="I260" t="s">
        <v>30951</v>
      </c>
      <c r="J260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t="s">
        <v>4</v>
      </c>
      <c r="E261" t="s">
        <v>29756</v>
      </c>
      <c r="I261" t="s">
        <v>30954</v>
      </c>
      <c r="J26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t="s">
        <v>4</v>
      </c>
      <c r="E262" t="s">
        <v>465</v>
      </c>
      <c r="I262" t="s">
        <v>31300</v>
      </c>
      <c r="J262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t="s">
        <v>7214</v>
      </c>
      <c r="E263" t="s">
        <v>86</v>
      </c>
      <c r="I263" t="s">
        <v>31303</v>
      </c>
      <c r="J263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t="s">
        <v>4</v>
      </c>
      <c r="E264" t="s">
        <v>8</v>
      </c>
      <c r="I264" t="s">
        <v>31306</v>
      </c>
      <c r="J264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t="s">
        <v>4</v>
      </c>
      <c r="E265" t="s">
        <v>8</v>
      </c>
      <c r="I265" t="s">
        <v>31309</v>
      </c>
      <c r="J265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t="s">
        <v>4</v>
      </c>
      <c r="E266" t="s">
        <v>8</v>
      </c>
      <c r="I266" t="s">
        <v>31312</v>
      </c>
      <c r="J266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t="s">
        <v>4</v>
      </c>
      <c r="E267" t="s">
        <v>8</v>
      </c>
      <c r="I267" t="s">
        <v>31640</v>
      </c>
      <c r="J267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t="s">
        <v>4</v>
      </c>
      <c r="E268" t="s">
        <v>6931</v>
      </c>
      <c r="I268" t="s">
        <v>31643</v>
      </c>
      <c r="J268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  <row r="269" spans="1:13" x14ac:dyDescent="0.25">
      <c r="A269" s="1" t="s">
        <v>17</v>
      </c>
      <c r="B269" s="3">
        <v>46143</v>
      </c>
      <c r="C269" s="4">
        <v>0.81357638888888884</v>
      </c>
      <c r="D269" t="s">
        <v>1590</v>
      </c>
      <c r="E269" t="s">
        <v>8</v>
      </c>
      <c r="I269" t="s">
        <v>31750</v>
      </c>
      <c r="J269" t="s">
        <v>10918</v>
      </c>
      <c r="K269" t="s">
        <v>31751</v>
      </c>
      <c r="L269" t="s">
        <v>31752</v>
      </c>
      <c r="M269" s="2" t="str">
        <f>HYPERLINK(входСтолярка[[#This Row],[RelativePath]])</f>
        <v>15 Вход столярка\GA3948333_9_20260501T193133Z.jpg</v>
      </c>
    </row>
    <row r="270" spans="1:13" x14ac:dyDescent="0.25">
      <c r="A270" s="1" t="s">
        <v>18</v>
      </c>
      <c r="B270" s="3">
        <v>46144</v>
      </c>
      <c r="C270" s="4">
        <v>0.83103009259259264</v>
      </c>
      <c r="D270" t="s">
        <v>1590</v>
      </c>
      <c r="E270" t="s">
        <v>8</v>
      </c>
      <c r="I270" t="s">
        <v>31753</v>
      </c>
      <c r="J270" t="s">
        <v>10918</v>
      </c>
      <c r="K270" t="s">
        <v>31754</v>
      </c>
      <c r="L270" t="s">
        <v>31755</v>
      </c>
      <c r="M270" s="2" t="str">
        <f>HYPERLINK(входСтолярка[[#This Row],[RelativePath]])</f>
        <v>15 Вход столярка\GA3948333_9_20260502T195641Z.jpg</v>
      </c>
    </row>
    <row r="271" spans="1:13" x14ac:dyDescent="0.25">
      <c r="A271" s="1" t="s">
        <v>22</v>
      </c>
      <c r="B271" s="3">
        <v>46145</v>
      </c>
      <c r="C271" s="4">
        <v>0.80040509259259263</v>
      </c>
      <c r="D271" t="s">
        <v>1590</v>
      </c>
      <c r="E271" t="s">
        <v>8</v>
      </c>
      <c r="I271" t="s">
        <v>32039</v>
      </c>
      <c r="J271" t="s">
        <v>10918</v>
      </c>
      <c r="K271" t="s">
        <v>32040</v>
      </c>
      <c r="L271" t="s">
        <v>32041</v>
      </c>
      <c r="M271" s="2" t="str">
        <f>HYPERLINK(входСтолярка[[#This Row],[RelativePath]])</f>
        <v>15 Вход столярка\GA3948333_9_20260503T191235Z.jpg</v>
      </c>
    </row>
    <row r="272" spans="1:13" x14ac:dyDescent="0.25">
      <c r="A272" s="1" t="s">
        <v>13</v>
      </c>
      <c r="B272" s="3">
        <v>46146</v>
      </c>
      <c r="C272" s="4">
        <v>0.44200231481481483</v>
      </c>
      <c r="D272" t="s">
        <v>4</v>
      </c>
      <c r="E272" t="s">
        <v>18716</v>
      </c>
      <c r="I272" t="s">
        <v>32587</v>
      </c>
      <c r="J272" t="s">
        <v>10918</v>
      </c>
      <c r="K272" t="s">
        <v>32588</v>
      </c>
      <c r="L272" t="s">
        <v>32589</v>
      </c>
      <c r="M272" s="2" t="str">
        <f>HYPERLINK(входСтолярка[[#This Row],[RelativePath]])</f>
        <v>15 Вход столярка\GA3948333_9_20260504T103629Z.jpg</v>
      </c>
    </row>
    <row r="273" spans="1:13" x14ac:dyDescent="0.25">
      <c r="A273" s="1" t="s">
        <v>13</v>
      </c>
      <c r="B273" s="3">
        <v>46146</v>
      </c>
      <c r="C273" s="4">
        <v>0.44944444444444442</v>
      </c>
      <c r="D273" t="s">
        <v>4</v>
      </c>
      <c r="E273" t="s">
        <v>29756</v>
      </c>
      <c r="I273" t="s">
        <v>32590</v>
      </c>
      <c r="J273" t="s">
        <v>10918</v>
      </c>
      <c r="K273" t="s">
        <v>32591</v>
      </c>
      <c r="L273" t="s">
        <v>32592</v>
      </c>
      <c r="M273" s="2" t="str">
        <f>HYPERLINK(входСтолярка[[#This Row],[RelativePath]])</f>
        <v>15 Вход столярка\GA3948333_9_20260504T104712Z.jpg</v>
      </c>
    </row>
    <row r="274" spans="1:13" x14ac:dyDescent="0.25">
      <c r="A274" s="1" t="s">
        <v>13</v>
      </c>
      <c r="B274" s="3">
        <v>46146</v>
      </c>
      <c r="C274" s="4">
        <v>0.44959490740740743</v>
      </c>
      <c r="D274" t="s">
        <v>4</v>
      </c>
      <c r="E274" t="s">
        <v>29756</v>
      </c>
      <c r="I274" t="s">
        <v>32593</v>
      </c>
      <c r="J274" t="s">
        <v>10918</v>
      </c>
      <c r="K274" t="s">
        <v>32594</v>
      </c>
      <c r="L274" t="s">
        <v>32595</v>
      </c>
      <c r="M274" s="2" t="str">
        <f>HYPERLINK(входСтолярка[[#This Row],[RelativePath]])</f>
        <v>15 Вход столярка\GA3948333_9_20260504T104725Z.jpg</v>
      </c>
    </row>
    <row r="275" spans="1:13" x14ac:dyDescent="0.25">
      <c r="A275" s="1" t="s">
        <v>13</v>
      </c>
      <c r="B275" s="3">
        <v>46146</v>
      </c>
      <c r="C275" s="4">
        <v>0.58557870370370368</v>
      </c>
      <c r="D275" t="s">
        <v>4</v>
      </c>
      <c r="E275" t="s">
        <v>29756</v>
      </c>
      <c r="I275" t="s">
        <v>32596</v>
      </c>
      <c r="J275" t="s">
        <v>10918</v>
      </c>
      <c r="K275" t="s">
        <v>32597</v>
      </c>
      <c r="L275" t="s">
        <v>32598</v>
      </c>
      <c r="M275" s="2" t="str">
        <f>HYPERLINK(входСтолярка[[#This Row],[RelativePath]])</f>
        <v>15 Вход столярка\GA3948333_9_20260504T140314Z.jpg</v>
      </c>
    </row>
    <row r="276" spans="1:13" x14ac:dyDescent="0.25">
      <c r="A276" s="1" t="s">
        <v>13</v>
      </c>
      <c r="B276" s="3">
        <v>46146</v>
      </c>
      <c r="C276" s="4">
        <v>0.58584490740740736</v>
      </c>
      <c r="D276" t="s">
        <v>4</v>
      </c>
      <c r="E276" t="s">
        <v>29756</v>
      </c>
      <c r="I276" t="s">
        <v>32599</v>
      </c>
      <c r="J276" t="s">
        <v>10918</v>
      </c>
      <c r="K276" t="s">
        <v>32600</v>
      </c>
      <c r="L276" t="s">
        <v>32601</v>
      </c>
      <c r="M276" s="2" t="str">
        <f>HYPERLINK(входСтолярка[[#This Row],[RelativePath]])</f>
        <v>15 Вход столярка\GA3948333_9_20260504T140337Z.jpg</v>
      </c>
    </row>
    <row r="277" spans="1:13" x14ac:dyDescent="0.25">
      <c r="A277" s="1" t="s">
        <v>13</v>
      </c>
      <c r="B277" s="3">
        <v>46146</v>
      </c>
      <c r="C277" s="4">
        <v>0.58718749999999997</v>
      </c>
      <c r="D277" t="s">
        <v>4</v>
      </c>
      <c r="E277" t="s">
        <v>29756</v>
      </c>
      <c r="I277" t="s">
        <v>32602</v>
      </c>
      <c r="J277" t="s">
        <v>10918</v>
      </c>
      <c r="K277" t="s">
        <v>32603</v>
      </c>
      <c r="L277" t="s">
        <v>32604</v>
      </c>
      <c r="M277" s="2" t="str">
        <f>HYPERLINK(входСтолярка[[#This Row],[RelativePath]])</f>
        <v>15 Вход столярка\GA3948333_9_20260504T140533Z.jpg</v>
      </c>
    </row>
    <row r="278" spans="1:13" x14ac:dyDescent="0.25">
      <c r="A278" s="1" t="s">
        <v>13</v>
      </c>
      <c r="B278" s="3">
        <v>46146</v>
      </c>
      <c r="C278" s="4">
        <v>0.59075231481481483</v>
      </c>
      <c r="D278" t="s">
        <v>4</v>
      </c>
      <c r="E278" t="s">
        <v>29756</v>
      </c>
      <c r="I278" t="s">
        <v>32605</v>
      </c>
      <c r="J278" t="s">
        <v>10918</v>
      </c>
      <c r="K278" t="s">
        <v>32606</v>
      </c>
      <c r="L278" t="s">
        <v>32607</v>
      </c>
      <c r="M278" s="2" t="str">
        <f>HYPERLINK(входСтолярка[[#This Row],[RelativePath]])</f>
        <v>15 Вход столярка\GA3948333_9_20260504T141041Z.jpg</v>
      </c>
    </row>
    <row r="279" spans="1:13" x14ac:dyDescent="0.25">
      <c r="A279" s="1" t="s">
        <v>13</v>
      </c>
      <c r="B279" s="3">
        <v>46146</v>
      </c>
      <c r="C279" s="4">
        <v>0.59372685185185181</v>
      </c>
      <c r="D279" t="s">
        <v>4</v>
      </c>
      <c r="E279" t="s">
        <v>29756</v>
      </c>
      <c r="I279" t="s">
        <v>32608</v>
      </c>
      <c r="J279" t="s">
        <v>10918</v>
      </c>
      <c r="K279" t="s">
        <v>32609</v>
      </c>
      <c r="L279" t="s">
        <v>32610</v>
      </c>
      <c r="M279" s="2" t="str">
        <f>HYPERLINK(входСтолярка[[#This Row],[RelativePath]])</f>
        <v>15 Вход столярка\GA3948333_9_20260504T141458Z.jpg</v>
      </c>
    </row>
    <row r="280" spans="1:13" x14ac:dyDescent="0.25">
      <c r="A280" s="1" t="s">
        <v>13</v>
      </c>
      <c r="B280" s="3">
        <v>46146</v>
      </c>
      <c r="C280" s="4">
        <v>0.59670138888888891</v>
      </c>
      <c r="D280" t="s">
        <v>4</v>
      </c>
      <c r="E280" t="s">
        <v>29756</v>
      </c>
      <c r="I280" t="s">
        <v>32611</v>
      </c>
      <c r="J280" t="s">
        <v>10918</v>
      </c>
      <c r="K280" t="s">
        <v>32612</v>
      </c>
      <c r="L280" t="s">
        <v>32613</v>
      </c>
      <c r="M280" s="2" t="str">
        <f>HYPERLINK(входСтолярка[[#This Row],[RelativePath]])</f>
        <v>15 Вход столярка\GA3948333_9_20260504T141915Z.jpg</v>
      </c>
    </row>
    <row r="281" spans="1:13" x14ac:dyDescent="0.25">
      <c r="A281" s="1" t="s">
        <v>13</v>
      </c>
      <c r="B281" s="3">
        <v>46146</v>
      </c>
      <c r="C281" s="4">
        <v>0.60069444444444442</v>
      </c>
      <c r="D281" t="s">
        <v>4</v>
      </c>
      <c r="E281" t="s">
        <v>29756</v>
      </c>
      <c r="I281" t="s">
        <v>32614</v>
      </c>
      <c r="J281" t="s">
        <v>10918</v>
      </c>
      <c r="K281" t="s">
        <v>32615</v>
      </c>
      <c r="L281" t="s">
        <v>32616</v>
      </c>
      <c r="M281" s="2" t="str">
        <f>HYPERLINK(входСтолярка[[#This Row],[RelativePath]])</f>
        <v>15 Вход столярка\GA3948333_9_20260504T142500Z.jpg</v>
      </c>
    </row>
    <row r="282" spans="1:13" x14ac:dyDescent="0.25">
      <c r="A282" s="1" t="s">
        <v>13</v>
      </c>
      <c r="B282" s="3">
        <v>46146</v>
      </c>
      <c r="C282" s="4">
        <v>0.62861111111111112</v>
      </c>
      <c r="D282" t="s">
        <v>4</v>
      </c>
      <c r="E282" t="s">
        <v>29756</v>
      </c>
      <c r="I282" t="s">
        <v>32617</v>
      </c>
      <c r="J282" t="s">
        <v>10918</v>
      </c>
      <c r="K282" t="s">
        <v>32618</v>
      </c>
      <c r="L282" t="s">
        <v>32619</v>
      </c>
      <c r="M282" s="2" t="str">
        <f>HYPERLINK(входСтолярка[[#This Row],[RelativePath]])</f>
        <v>15 Вход столярка\GA3948333_9_20260504T150512Z.jpg</v>
      </c>
    </row>
    <row r="283" spans="1:13" x14ac:dyDescent="0.25">
      <c r="A283" s="1" t="s">
        <v>13</v>
      </c>
      <c r="B283" s="3">
        <v>46146</v>
      </c>
      <c r="C283" s="4">
        <v>0.82064814814814813</v>
      </c>
      <c r="D283" t="s">
        <v>4</v>
      </c>
      <c r="E283" t="s">
        <v>8</v>
      </c>
      <c r="I283" t="s">
        <v>32620</v>
      </c>
      <c r="J283" t="s">
        <v>10918</v>
      </c>
      <c r="K283" t="s">
        <v>32621</v>
      </c>
      <c r="L283" t="s">
        <v>32622</v>
      </c>
      <c r="M283" s="2" t="str">
        <f>HYPERLINK(входСтолярка[[#This Row],[RelativePath]])</f>
        <v>15 Вход столярка\GA3948333_9_20260504T194144Z.jpg</v>
      </c>
    </row>
    <row r="284" spans="1:13" x14ac:dyDescent="0.25">
      <c r="A284" s="1" t="s">
        <v>14</v>
      </c>
      <c r="B284" s="3">
        <v>46147</v>
      </c>
      <c r="C284" s="4">
        <v>0.50755787037037037</v>
      </c>
      <c r="D284" t="s">
        <v>4</v>
      </c>
      <c r="E284" t="s">
        <v>18716</v>
      </c>
      <c r="I284" t="s">
        <v>32623</v>
      </c>
      <c r="J284" t="s">
        <v>10918</v>
      </c>
      <c r="K284" t="s">
        <v>32624</v>
      </c>
      <c r="L284" t="s">
        <v>32625</v>
      </c>
      <c r="M284" s="2" t="str">
        <f>HYPERLINK(входСтолярка[[#This Row],[RelativePath]])</f>
        <v>15 Вход столярка\GA3948333_9_20260505T121053Z.jpg</v>
      </c>
    </row>
    <row r="285" spans="1:13" x14ac:dyDescent="0.25">
      <c r="A285" s="1" t="s">
        <v>14</v>
      </c>
      <c r="B285" s="3">
        <v>46147</v>
      </c>
      <c r="C285" s="4">
        <v>0.62230324074074073</v>
      </c>
      <c r="D285" t="s">
        <v>4</v>
      </c>
      <c r="E285" t="s">
        <v>8</v>
      </c>
      <c r="I285" t="s">
        <v>32626</v>
      </c>
      <c r="J285" t="s">
        <v>10918</v>
      </c>
      <c r="K285" t="s">
        <v>32627</v>
      </c>
      <c r="L285" t="s">
        <v>32628</v>
      </c>
      <c r="M285" s="2" t="str">
        <f>HYPERLINK(входСтолярка[[#This Row],[RelativePath]])</f>
        <v>15 Вход столярка\GA3948333_9_20260505T145607Z.jpg</v>
      </c>
    </row>
    <row r="286" spans="1:13" x14ac:dyDescent="0.25">
      <c r="A286" s="1" t="s">
        <v>15</v>
      </c>
      <c r="B286" s="3">
        <v>46148</v>
      </c>
      <c r="C286" s="4">
        <v>0.4392361111111111</v>
      </c>
      <c r="D286" t="s">
        <v>4</v>
      </c>
      <c r="E286" t="s">
        <v>8</v>
      </c>
      <c r="I286" t="s">
        <v>32726</v>
      </c>
      <c r="J286" t="s">
        <v>10918</v>
      </c>
      <c r="K286" t="s">
        <v>32727</v>
      </c>
      <c r="L286" t="s">
        <v>32728</v>
      </c>
      <c r="M286" s="2" t="str">
        <f>HYPERLINK(входСтолярка[[#This Row],[RelativePath]])</f>
        <v>15 Вход столярка\GA3948333_9_20260506T103230Z.jpg</v>
      </c>
    </row>
    <row r="287" spans="1:13" x14ac:dyDescent="0.25">
      <c r="A287" s="1" t="s">
        <v>15</v>
      </c>
      <c r="B287" s="3">
        <v>46148</v>
      </c>
      <c r="C287" s="4">
        <v>0.86032407407407407</v>
      </c>
      <c r="D287" t="s">
        <v>1590</v>
      </c>
      <c r="E287" t="s">
        <v>8</v>
      </c>
      <c r="I287" t="s">
        <v>32729</v>
      </c>
      <c r="J287" t="s">
        <v>10918</v>
      </c>
      <c r="K287" t="s">
        <v>32730</v>
      </c>
      <c r="L287" t="s">
        <v>32731</v>
      </c>
      <c r="M287" s="2" t="str">
        <f>HYPERLINK(входСтолярка[[#This Row],[RelativePath]])</f>
        <v>15 Вход столярка\GA3948333_9_20260506T203852Z.jpg</v>
      </c>
    </row>
    <row r="288" spans="1:13" x14ac:dyDescent="0.25">
      <c r="A288" s="1" t="s">
        <v>16</v>
      </c>
      <c r="B288" s="3">
        <v>46149</v>
      </c>
      <c r="C288" s="4">
        <v>0.37582175925925926</v>
      </c>
      <c r="D288" t="s">
        <v>4</v>
      </c>
      <c r="E288" t="s">
        <v>8</v>
      </c>
      <c r="I288" t="s">
        <v>33295</v>
      </c>
      <c r="J288" t="s">
        <v>10918</v>
      </c>
      <c r="K288" t="s">
        <v>33296</v>
      </c>
      <c r="L288" t="s">
        <v>33297</v>
      </c>
      <c r="M288" s="2" t="str">
        <f>HYPERLINK(входСтолярка[[#This Row],[RelativePath]])</f>
        <v>15 Вход столярка\GA3948333_9_20260507T090111Z.jpg</v>
      </c>
    </row>
    <row r="289" spans="1:13" x14ac:dyDescent="0.25">
      <c r="A289" s="1" t="s">
        <v>16</v>
      </c>
      <c r="B289" s="3">
        <v>46149</v>
      </c>
      <c r="C289" s="4">
        <v>0.84465277777777781</v>
      </c>
      <c r="D289" t="s">
        <v>4</v>
      </c>
      <c r="E289" t="s">
        <v>8</v>
      </c>
      <c r="I289" t="s">
        <v>33298</v>
      </c>
      <c r="J289" t="s">
        <v>10918</v>
      </c>
      <c r="K289" t="s">
        <v>33299</v>
      </c>
      <c r="L289" t="s">
        <v>33300</v>
      </c>
      <c r="M289" s="2" t="str">
        <f>HYPERLINK(входСтолярка[[#This Row],[RelativePath]])</f>
        <v>15 Вход столярка\GA3948333_9_20260507T201618Z.jpg</v>
      </c>
    </row>
    <row r="290" spans="1:13" x14ac:dyDescent="0.25">
      <c r="A290" s="1" t="s">
        <v>17</v>
      </c>
      <c r="B290" s="3">
        <v>46150</v>
      </c>
      <c r="C290" s="4">
        <v>0.34177083333333336</v>
      </c>
      <c r="D290" t="s">
        <v>4</v>
      </c>
      <c r="E290" t="s">
        <v>21557</v>
      </c>
      <c r="F290" t="s">
        <v>3996</v>
      </c>
      <c r="I290" t="s">
        <v>33301</v>
      </c>
      <c r="J290" t="s">
        <v>10918</v>
      </c>
      <c r="K290" t="s">
        <v>33302</v>
      </c>
      <c r="L290" t="s">
        <v>33303</v>
      </c>
      <c r="M290" s="2" t="str">
        <f>HYPERLINK(входСтолярка[[#This Row],[RelativePath]])</f>
        <v>15 Вход столярка\GA3948333_9_20260508T081209Z.jpg</v>
      </c>
    </row>
    <row r="291" spans="1:13" x14ac:dyDescent="0.25">
      <c r="A291" s="1" t="s">
        <v>17</v>
      </c>
      <c r="B291" s="3">
        <v>46150</v>
      </c>
      <c r="C291" s="4">
        <v>0.34266203703703701</v>
      </c>
      <c r="D291" t="s">
        <v>225</v>
      </c>
      <c r="E291" t="s">
        <v>21557</v>
      </c>
      <c r="F291" t="s">
        <v>58</v>
      </c>
      <c r="I291" t="s">
        <v>33304</v>
      </c>
      <c r="J291" t="s">
        <v>10918</v>
      </c>
      <c r="K291" t="s">
        <v>33305</v>
      </c>
      <c r="L291" t="s">
        <v>33306</v>
      </c>
      <c r="M291" s="2" t="str">
        <f>HYPERLINK(входСтолярка[[#This Row],[RelativePath]])</f>
        <v>15 Вход столярка\GA3948333_9_20260508T081326Z.jpg</v>
      </c>
    </row>
    <row r="292" spans="1:13" x14ac:dyDescent="0.25">
      <c r="A292" s="1" t="s">
        <v>17</v>
      </c>
      <c r="B292" s="3">
        <v>46150</v>
      </c>
      <c r="C292" s="4">
        <v>0.3432175925925926</v>
      </c>
      <c r="D292" t="s">
        <v>225</v>
      </c>
      <c r="E292" t="s">
        <v>21557</v>
      </c>
      <c r="F292" t="s">
        <v>58</v>
      </c>
      <c r="I292" t="s">
        <v>33307</v>
      </c>
      <c r="J292" t="s">
        <v>10918</v>
      </c>
      <c r="K292" t="s">
        <v>33308</v>
      </c>
      <c r="L292" t="s">
        <v>33309</v>
      </c>
      <c r="M292" s="2" t="str">
        <f>HYPERLINK(входСтолярка[[#This Row],[RelativePath]])</f>
        <v>15 Вход столярка\GA3948333_9_20260508T081414Z.jpg</v>
      </c>
    </row>
    <row r="293" spans="1:13" x14ac:dyDescent="0.25">
      <c r="A293" s="1" t="s">
        <v>17</v>
      </c>
      <c r="B293" s="3">
        <v>46150</v>
      </c>
      <c r="C293" s="4">
        <v>0.34362268518518518</v>
      </c>
      <c r="D293" t="s">
        <v>225</v>
      </c>
      <c r="E293" t="s">
        <v>21557</v>
      </c>
      <c r="F293" t="s">
        <v>58</v>
      </c>
      <c r="I293" t="s">
        <v>33310</v>
      </c>
      <c r="J293" t="s">
        <v>10918</v>
      </c>
      <c r="K293" t="s">
        <v>33311</v>
      </c>
      <c r="L293" t="s">
        <v>33312</v>
      </c>
      <c r="M293" s="2" t="str">
        <f>HYPERLINK(входСтолярка[[#This Row],[RelativePath]])</f>
        <v>15 Вход столярка\GA3948333_9_20260508T081449Z.jpg</v>
      </c>
    </row>
    <row r="294" spans="1:13" x14ac:dyDescent="0.25">
      <c r="A294" s="1" t="s">
        <v>17</v>
      </c>
      <c r="B294" s="3">
        <v>46150</v>
      </c>
      <c r="C294" s="4">
        <v>0.45973379629629629</v>
      </c>
      <c r="D294" t="s">
        <v>4</v>
      </c>
      <c r="E294" t="s">
        <v>6931</v>
      </c>
      <c r="I294" t="s">
        <v>33313</v>
      </c>
      <c r="J294" t="s">
        <v>10918</v>
      </c>
      <c r="K294" t="s">
        <v>33314</v>
      </c>
      <c r="L294" t="s">
        <v>33315</v>
      </c>
      <c r="M294" s="2" t="str">
        <f>HYPERLINK(входСтолярка[[#This Row],[RelativePath]])</f>
        <v>15 Вход столярка\GA3948333_9_20260508T110201Z.jpg</v>
      </c>
    </row>
    <row r="295" spans="1:13" x14ac:dyDescent="0.25">
      <c r="A295" s="1" t="s">
        <v>18</v>
      </c>
      <c r="B295" s="3">
        <v>46151</v>
      </c>
      <c r="C295" s="4">
        <v>0.9113310185185185</v>
      </c>
      <c r="D295" t="s">
        <v>1590</v>
      </c>
      <c r="E295" t="s">
        <v>8</v>
      </c>
      <c r="I295" t="s">
        <v>33316</v>
      </c>
      <c r="J295" t="s">
        <v>10918</v>
      </c>
      <c r="K295" t="s">
        <v>33317</v>
      </c>
      <c r="L295" t="s">
        <v>33318</v>
      </c>
      <c r="M295" s="2" t="str">
        <f>HYPERLINK(входСтолярка[[#This Row],[RelativePath]])</f>
        <v>15 Вход столярка\GA3948333_9_20260509T215219Z.jpg</v>
      </c>
    </row>
    <row r="296" spans="1:13" x14ac:dyDescent="0.25">
      <c r="A296" s="1" t="s">
        <v>22</v>
      </c>
      <c r="B296" s="3">
        <v>46152</v>
      </c>
      <c r="C296" s="4">
        <v>0.91321759259259261</v>
      </c>
      <c r="D296" t="s">
        <v>1590</v>
      </c>
      <c r="E296" t="s">
        <v>8</v>
      </c>
      <c r="I296" t="s">
        <v>33319</v>
      </c>
      <c r="J296" t="s">
        <v>10918</v>
      </c>
      <c r="K296" t="s">
        <v>33320</v>
      </c>
      <c r="L296" t="s">
        <v>33321</v>
      </c>
      <c r="M296" s="2" t="str">
        <f>HYPERLINK(входСтолярка[[#This Row],[RelativePath]])</f>
        <v>15 Вход столярка\GA3948333_9_20260510T215502Z.jpg</v>
      </c>
    </row>
    <row r="297" spans="1:13" x14ac:dyDescent="0.25">
      <c r="A297" s="1" t="s">
        <v>13</v>
      </c>
      <c r="B297" s="3">
        <v>46153</v>
      </c>
      <c r="C297" s="4">
        <v>0.45233796296296297</v>
      </c>
      <c r="D297" t="s">
        <v>4</v>
      </c>
      <c r="E297" t="s">
        <v>18716</v>
      </c>
      <c r="I297" t="s">
        <v>33697</v>
      </c>
      <c r="J297" t="s">
        <v>10918</v>
      </c>
      <c r="K297" t="s">
        <v>33698</v>
      </c>
      <c r="L297" t="s">
        <v>33699</v>
      </c>
      <c r="M297" s="2" t="str">
        <f>HYPERLINK(входСтолярка[[#This Row],[RelativePath]])</f>
        <v>15 Вход столярка\GA3948333_9_20260511T105122Z.jpg</v>
      </c>
    </row>
    <row r="298" spans="1:13" x14ac:dyDescent="0.25">
      <c r="A298" s="1" t="s">
        <v>13</v>
      </c>
      <c r="B298" s="3">
        <v>46153</v>
      </c>
      <c r="C298" s="4">
        <v>0.45377314814814818</v>
      </c>
      <c r="D298" t="s">
        <v>4</v>
      </c>
      <c r="E298" t="s">
        <v>18716</v>
      </c>
      <c r="I298" t="s">
        <v>33700</v>
      </c>
      <c r="J298" t="s">
        <v>10918</v>
      </c>
      <c r="K298" t="s">
        <v>33701</v>
      </c>
      <c r="L298" t="s">
        <v>33702</v>
      </c>
      <c r="M298" s="2" t="str">
        <f>HYPERLINK(входСтолярка[[#This Row],[RelativePath]])</f>
        <v>15 Вход столярка\GA3948333_9_20260511T105326Z.jpg</v>
      </c>
    </row>
    <row r="299" spans="1:13" x14ac:dyDescent="0.25">
      <c r="A299" s="1" t="s">
        <v>13</v>
      </c>
      <c r="B299" s="3">
        <v>46153</v>
      </c>
      <c r="C299" s="4">
        <v>0.4561574074074074</v>
      </c>
      <c r="D299" t="s">
        <v>4</v>
      </c>
      <c r="E299" t="s">
        <v>18716</v>
      </c>
      <c r="I299" t="s">
        <v>33703</v>
      </c>
      <c r="J299" t="s">
        <v>10918</v>
      </c>
      <c r="K299" t="s">
        <v>33704</v>
      </c>
      <c r="L299" t="s">
        <v>33705</v>
      </c>
      <c r="M299" s="2" t="str">
        <f>HYPERLINK(входСтолярка[[#This Row],[RelativePath]])</f>
        <v>15 Вход столярка\GA3948333_9_20260511T105652Z.jpg</v>
      </c>
    </row>
    <row r="300" spans="1:13" x14ac:dyDescent="0.25">
      <c r="A300" s="1" t="s">
        <v>14</v>
      </c>
      <c r="B300" s="3">
        <v>46154</v>
      </c>
      <c r="C300" s="4">
        <v>0.47585648148148146</v>
      </c>
      <c r="D300" t="s">
        <v>4</v>
      </c>
      <c r="E300" t="s">
        <v>18716</v>
      </c>
      <c r="I300" t="s">
        <v>33706</v>
      </c>
      <c r="J300" t="s">
        <v>10918</v>
      </c>
      <c r="K300" t="s">
        <v>33707</v>
      </c>
      <c r="L300" t="s">
        <v>33708</v>
      </c>
      <c r="M300" s="2" t="str">
        <f>HYPERLINK(входСтолярка[[#This Row],[RelativePath]])</f>
        <v>15 Вход столярка\GA3948333_9_20260512T112514Z.jpg</v>
      </c>
    </row>
    <row r="301" spans="1:13" x14ac:dyDescent="0.25">
      <c r="A301" s="1" t="s">
        <v>14</v>
      </c>
      <c r="B301" s="3">
        <v>46154</v>
      </c>
      <c r="C301" s="4">
        <v>0.47692129629629632</v>
      </c>
      <c r="D301" t="s">
        <v>4</v>
      </c>
      <c r="E301" t="s">
        <v>18716</v>
      </c>
      <c r="I301" t="s">
        <v>33709</v>
      </c>
      <c r="J301" t="s">
        <v>10918</v>
      </c>
      <c r="K301" t="s">
        <v>33710</v>
      </c>
      <c r="L301" t="s">
        <v>33711</v>
      </c>
      <c r="M301" s="2" t="str">
        <f>HYPERLINK(входСтолярка[[#This Row],[RelativePath]])</f>
        <v>15 Вход столярка\GA3948333_9_20260512T112646Z.jpg</v>
      </c>
    </row>
    <row r="302" spans="1:13" x14ac:dyDescent="0.25">
      <c r="A302" s="1" t="s">
        <v>14</v>
      </c>
      <c r="B302" s="3">
        <v>46154</v>
      </c>
      <c r="C302" s="4">
        <v>0.5103240740740741</v>
      </c>
      <c r="D302" t="s">
        <v>4</v>
      </c>
      <c r="E302" t="s">
        <v>18716</v>
      </c>
      <c r="I302" t="s">
        <v>33712</v>
      </c>
      <c r="J302" t="s">
        <v>10918</v>
      </c>
      <c r="K302" t="s">
        <v>33713</v>
      </c>
      <c r="L302" t="s">
        <v>33714</v>
      </c>
      <c r="M302" s="2" t="str">
        <f>HYPERLINK(входСтолярка[[#This Row],[RelativePath]])</f>
        <v>15 Вход столярка\GA3948333_9_20260512T121452Z.jpg</v>
      </c>
    </row>
    <row r="303" spans="1:13" x14ac:dyDescent="0.25">
      <c r="A303" s="1" t="s">
        <v>14</v>
      </c>
      <c r="B303" s="3">
        <v>46154</v>
      </c>
      <c r="C303" s="4">
        <v>0.68487268518518518</v>
      </c>
      <c r="D303" t="s">
        <v>4</v>
      </c>
      <c r="E303" t="s">
        <v>18716</v>
      </c>
      <c r="I303" t="s">
        <v>33715</v>
      </c>
      <c r="J303" t="s">
        <v>10918</v>
      </c>
      <c r="K303" t="s">
        <v>33716</v>
      </c>
      <c r="L303" t="s">
        <v>33717</v>
      </c>
      <c r="M303" s="2" t="str">
        <f>HYPERLINK(входСтолярка[[#This Row],[RelativePath]])</f>
        <v>15 Вход столярка\GA3948333_9_20260512T162613Z.jpg</v>
      </c>
    </row>
  </sheetData>
  <conditionalFormatting sqref="D304:D314 E304:E317 D2:E303 G2:H303">
    <cfRule type="containsText" dxfId="907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906" priority="13" operator="notContains" text="порожний">
      <formula>ISERROR(SEARCH("порожний",F2))</formula>
    </cfRule>
  </conditionalFormatting>
  <conditionalFormatting sqref="E2:E317">
    <cfRule type="containsText" dxfId="905" priority="11" operator="containsText" text="Газель базы">
      <formula>NOT(ISERROR(SEARCH("Газель базы",E2)))</formula>
    </cfRule>
    <cfRule type="containsText" dxfId="904" priority="12" operator="containsText" text="Погрузчик базы">
      <formula>NOT(ISERROR(SEARCH("Погрузчик базы",E2)))</formula>
    </cfRule>
  </conditionalFormatting>
  <conditionalFormatting sqref="E2:E317">
    <cfRule type="containsText" dxfId="903" priority="10" operator="containsText" text="Трактор базы">
      <formula>NOT(ISERROR(SEARCH("Трактор базы",E2)))</formula>
    </cfRule>
  </conditionalFormatting>
  <conditionalFormatting sqref="A2:C303">
    <cfRule type="expression" dxfId="902" priority="9">
      <formula>$A2="пн"</formula>
    </cfRule>
  </conditionalFormatting>
  <conditionalFormatting sqref="A2:C305">
    <cfRule type="expression" dxfId="901" priority="3">
      <formula>$A2="вс"</formula>
    </cfRule>
    <cfRule type="expression" dxfId="900" priority="4">
      <formula>$A2="сб"</formula>
    </cfRule>
    <cfRule type="expression" dxfId="899" priority="5">
      <formula>$A2="пт"</formula>
    </cfRule>
    <cfRule type="expression" dxfId="898" priority="6">
      <formula>$A2="чт"</formula>
    </cfRule>
    <cfRule type="expression" dxfId="897" priority="7">
      <formula>$A2="ср"</formula>
    </cfRule>
    <cfRule type="expression" dxfId="896" priority="8">
      <formula>$A2="вт"</formula>
    </cfRule>
  </conditionalFormatting>
  <conditionalFormatting sqref="D2:D314">
    <cfRule type="containsText" dxfId="8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8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88"/>
  <sheetViews>
    <sheetView zoomScale="90" zoomScaleNormal="90" workbookViewId="0">
      <pane ySplit="1" topLeftCell="A669" activePane="bottomLeft" state="frozen"/>
      <selection pane="bottomLeft" activeCell="I679" sqref="I679:I6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10913</v>
      </c>
      <c r="I2" t="s">
        <v>10701</v>
      </c>
      <c r="J2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1590</v>
      </c>
      <c r="E3" t="s">
        <v>10913</v>
      </c>
      <c r="H3" t="s">
        <v>10914</v>
      </c>
      <c r="I3" t="s">
        <v>10704</v>
      </c>
      <c r="J3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1590</v>
      </c>
      <c r="E4" t="s">
        <v>10913</v>
      </c>
      <c r="H4" t="s">
        <v>10914</v>
      </c>
      <c r="I4" t="s">
        <v>10707</v>
      </c>
      <c r="J4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1590</v>
      </c>
      <c r="E5" t="s">
        <v>10913</v>
      </c>
      <c r="I5" t="s">
        <v>10710</v>
      </c>
      <c r="J5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465</v>
      </c>
      <c r="I6" t="s">
        <v>10713</v>
      </c>
      <c r="J6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13471</v>
      </c>
      <c r="J7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1590</v>
      </c>
      <c r="E8" t="s">
        <v>8</v>
      </c>
      <c r="I8" t="s">
        <v>13474</v>
      </c>
      <c r="J8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1590</v>
      </c>
      <c r="E9" t="s">
        <v>8</v>
      </c>
      <c r="I9" t="s">
        <v>13477</v>
      </c>
      <c r="J9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13480</v>
      </c>
      <c r="J10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13483</v>
      </c>
      <c r="J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1590</v>
      </c>
      <c r="E12" t="s">
        <v>10913</v>
      </c>
      <c r="I12" t="s">
        <v>13865</v>
      </c>
      <c r="J12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1590</v>
      </c>
      <c r="E13" t="s">
        <v>10913</v>
      </c>
      <c r="I13" t="s">
        <v>13868</v>
      </c>
      <c r="J13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1590</v>
      </c>
      <c r="E14" t="s">
        <v>10913</v>
      </c>
      <c r="I14" t="s">
        <v>14483</v>
      </c>
      <c r="J14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465</v>
      </c>
      <c r="I15" t="s">
        <v>14486</v>
      </c>
      <c r="J15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16519</v>
      </c>
      <c r="I16" t="s">
        <v>14489</v>
      </c>
      <c r="J16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1258</v>
      </c>
      <c r="I17" t="s">
        <v>14492</v>
      </c>
      <c r="J17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16520</v>
      </c>
      <c r="I18" t="s">
        <v>14495</v>
      </c>
      <c r="J18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1258</v>
      </c>
      <c r="I19" t="s">
        <v>14498</v>
      </c>
      <c r="J19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1590</v>
      </c>
      <c r="E20" t="s">
        <v>10913</v>
      </c>
      <c r="I20" t="s">
        <v>14501</v>
      </c>
      <c r="J20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1258</v>
      </c>
      <c r="I21" t="s">
        <v>14504</v>
      </c>
      <c r="J2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1258</v>
      </c>
      <c r="I22" t="s">
        <v>14507</v>
      </c>
      <c r="J22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16521</v>
      </c>
      <c r="E23" t="s">
        <v>1258</v>
      </c>
      <c r="I23" t="s">
        <v>14510</v>
      </c>
      <c r="J23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16521</v>
      </c>
      <c r="E24" t="s">
        <v>1258</v>
      </c>
      <c r="I24" t="s">
        <v>14513</v>
      </c>
      <c r="J24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16521</v>
      </c>
      <c r="E25" t="s">
        <v>1258</v>
      </c>
      <c r="I25" t="s">
        <v>14516</v>
      </c>
      <c r="J25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16521</v>
      </c>
      <c r="E26" t="s">
        <v>1258</v>
      </c>
      <c r="I26" t="s">
        <v>14519</v>
      </c>
      <c r="J26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1590</v>
      </c>
      <c r="E27" t="s">
        <v>10913</v>
      </c>
      <c r="I27" t="s">
        <v>14522</v>
      </c>
      <c r="J27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465</v>
      </c>
      <c r="I28" t="s">
        <v>14525</v>
      </c>
      <c r="J28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1258</v>
      </c>
      <c r="I29" t="s">
        <v>14528</v>
      </c>
      <c r="J29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16520</v>
      </c>
      <c r="I30" t="s">
        <v>14531</v>
      </c>
      <c r="J30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1258</v>
      </c>
      <c r="I31" t="s">
        <v>14534</v>
      </c>
      <c r="J3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1590</v>
      </c>
      <c r="E32" t="s">
        <v>10913</v>
      </c>
      <c r="I32" t="s">
        <v>14537</v>
      </c>
      <c r="J32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1590</v>
      </c>
      <c r="E33" t="s">
        <v>10913</v>
      </c>
      <c r="I33" t="s">
        <v>14540</v>
      </c>
      <c r="J33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1258</v>
      </c>
      <c r="I34" t="s">
        <v>14543</v>
      </c>
      <c r="J34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465</v>
      </c>
      <c r="I35" t="s">
        <v>14546</v>
      </c>
      <c r="J35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465</v>
      </c>
      <c r="I36" t="s">
        <v>14549</v>
      </c>
      <c r="J36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16521</v>
      </c>
      <c r="E37" t="s">
        <v>465</v>
      </c>
      <c r="I37" t="s">
        <v>14552</v>
      </c>
      <c r="J37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16521</v>
      </c>
      <c r="E38" t="s">
        <v>465</v>
      </c>
      <c r="I38" t="s">
        <v>14555</v>
      </c>
      <c r="J38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16521</v>
      </c>
      <c r="E39" t="s">
        <v>465</v>
      </c>
      <c r="I39" t="s">
        <v>14558</v>
      </c>
      <c r="J39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16521</v>
      </c>
      <c r="E40" t="s">
        <v>465</v>
      </c>
      <c r="I40" t="s">
        <v>14561</v>
      </c>
      <c r="J40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16521</v>
      </c>
      <c r="E41" t="s">
        <v>465</v>
      </c>
      <c r="I41" t="s">
        <v>14564</v>
      </c>
      <c r="J4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465</v>
      </c>
      <c r="I42" t="s">
        <v>14567</v>
      </c>
      <c r="J42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16519</v>
      </c>
      <c r="I43" t="s">
        <v>14570</v>
      </c>
      <c r="J43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16521</v>
      </c>
      <c r="E44" t="s">
        <v>465</v>
      </c>
      <c r="I44" t="s">
        <v>14573</v>
      </c>
      <c r="J44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16521</v>
      </c>
      <c r="E45" t="s">
        <v>465</v>
      </c>
      <c r="I45" t="s">
        <v>14576</v>
      </c>
      <c r="J45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16521</v>
      </c>
      <c r="E46" t="s">
        <v>465</v>
      </c>
      <c r="I46" t="s">
        <v>14579</v>
      </c>
      <c r="J46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16521</v>
      </c>
      <c r="E47" t="s">
        <v>465</v>
      </c>
      <c r="I47" t="s">
        <v>14582</v>
      </c>
      <c r="J47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16521</v>
      </c>
      <c r="E48" t="s">
        <v>465</v>
      </c>
      <c r="I48" t="s">
        <v>14585</v>
      </c>
      <c r="J48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16519</v>
      </c>
      <c r="I49" t="s">
        <v>14588</v>
      </c>
      <c r="J49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1258</v>
      </c>
      <c r="I50" t="s">
        <v>14591</v>
      </c>
      <c r="J50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465</v>
      </c>
      <c r="I51" t="s">
        <v>14594</v>
      </c>
      <c r="J5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465</v>
      </c>
      <c r="I52" t="s">
        <v>14597</v>
      </c>
      <c r="J52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465</v>
      </c>
      <c r="I53" t="s">
        <v>14600</v>
      </c>
      <c r="J53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465</v>
      </c>
      <c r="I54" t="s">
        <v>14603</v>
      </c>
      <c r="J54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16519</v>
      </c>
      <c r="I55" t="s">
        <v>14606</v>
      </c>
      <c r="J55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16521</v>
      </c>
      <c r="E56" t="s">
        <v>465</v>
      </c>
      <c r="I56" t="s">
        <v>14609</v>
      </c>
      <c r="J56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16521</v>
      </c>
      <c r="E57" t="s">
        <v>465</v>
      </c>
      <c r="I57" t="s">
        <v>14612</v>
      </c>
      <c r="J57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16521</v>
      </c>
      <c r="E58" t="s">
        <v>465</v>
      </c>
      <c r="I58" t="s">
        <v>14615</v>
      </c>
      <c r="J58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16521</v>
      </c>
      <c r="E59" t="s">
        <v>465</v>
      </c>
      <c r="I59" t="s">
        <v>14618</v>
      </c>
      <c r="J59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16521</v>
      </c>
      <c r="E60" t="s">
        <v>465</v>
      </c>
      <c r="I60" t="s">
        <v>14621</v>
      </c>
      <c r="J60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16521</v>
      </c>
      <c r="E61" t="s">
        <v>465</v>
      </c>
      <c r="I61" t="s">
        <v>14624</v>
      </c>
      <c r="J6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16521</v>
      </c>
      <c r="E62" t="s">
        <v>465</v>
      </c>
      <c r="I62" t="s">
        <v>14627</v>
      </c>
      <c r="J62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16521</v>
      </c>
      <c r="E63" t="s">
        <v>465</v>
      </c>
      <c r="I63" t="s">
        <v>14630</v>
      </c>
      <c r="J63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16521</v>
      </c>
      <c r="E64" t="s">
        <v>465</v>
      </c>
      <c r="I64" t="s">
        <v>14633</v>
      </c>
      <c r="J64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465</v>
      </c>
      <c r="I65" t="s">
        <v>14636</v>
      </c>
      <c r="J65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1258</v>
      </c>
      <c r="I66" t="s">
        <v>14639</v>
      </c>
      <c r="J66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465</v>
      </c>
      <c r="I67" t="s">
        <v>14642</v>
      </c>
      <c r="J67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16521</v>
      </c>
      <c r="E68" t="s">
        <v>465</v>
      </c>
      <c r="I68" t="s">
        <v>14645</v>
      </c>
      <c r="J68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16521</v>
      </c>
      <c r="E69" t="s">
        <v>465</v>
      </c>
      <c r="I69" t="s">
        <v>14648</v>
      </c>
      <c r="J69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16519</v>
      </c>
      <c r="I70" t="s">
        <v>14651</v>
      </c>
      <c r="J70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1258</v>
      </c>
      <c r="I71" t="s">
        <v>14654</v>
      </c>
      <c r="J7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465</v>
      </c>
      <c r="I72" t="s">
        <v>14657</v>
      </c>
      <c r="J72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465</v>
      </c>
      <c r="I73" t="s">
        <v>14660</v>
      </c>
      <c r="J73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16521</v>
      </c>
      <c r="E74" t="s">
        <v>465</v>
      </c>
      <c r="I74" t="s">
        <v>14663</v>
      </c>
      <c r="J74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16521</v>
      </c>
      <c r="E75" t="s">
        <v>465</v>
      </c>
      <c r="I75" t="s">
        <v>14666</v>
      </c>
      <c r="J75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16521</v>
      </c>
      <c r="E76" t="s">
        <v>465</v>
      </c>
      <c r="I76" t="s">
        <v>14669</v>
      </c>
      <c r="J76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16521</v>
      </c>
      <c r="E77" t="s">
        <v>465</v>
      </c>
      <c r="I77" t="s">
        <v>14672</v>
      </c>
      <c r="J77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465</v>
      </c>
      <c r="I78" t="s">
        <v>14675</v>
      </c>
      <c r="J78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16522</v>
      </c>
      <c r="E79" t="s">
        <v>465</v>
      </c>
      <c r="I79" t="s">
        <v>14678</v>
      </c>
      <c r="J79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10913</v>
      </c>
      <c r="I80" t="s">
        <v>14681</v>
      </c>
      <c r="J80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16523</v>
      </c>
      <c r="I81" t="s">
        <v>14684</v>
      </c>
      <c r="J8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16523</v>
      </c>
      <c r="I82" t="s">
        <v>14687</v>
      </c>
      <c r="J82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16523</v>
      </c>
      <c r="I83" t="s">
        <v>14690</v>
      </c>
      <c r="J83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16520</v>
      </c>
      <c r="I84" t="s">
        <v>14693</v>
      </c>
      <c r="J84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10913</v>
      </c>
      <c r="I85" t="s">
        <v>14696</v>
      </c>
      <c r="J85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10913</v>
      </c>
      <c r="I86" t="s">
        <v>16920</v>
      </c>
      <c r="J86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16521</v>
      </c>
      <c r="E87" t="s">
        <v>465</v>
      </c>
      <c r="I87" t="s">
        <v>16923</v>
      </c>
      <c r="J87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16521</v>
      </c>
      <c r="E88" t="s">
        <v>465</v>
      </c>
      <c r="I88" t="s">
        <v>16926</v>
      </c>
      <c r="J88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16521</v>
      </c>
      <c r="E89" t="s">
        <v>465</v>
      </c>
      <c r="I89" t="s">
        <v>16929</v>
      </c>
      <c r="J89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16521</v>
      </c>
      <c r="E90" t="s">
        <v>465</v>
      </c>
      <c r="I90" t="s">
        <v>16932</v>
      </c>
      <c r="J90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16521</v>
      </c>
      <c r="E91" t="s">
        <v>465</v>
      </c>
      <c r="I91" t="s">
        <v>16935</v>
      </c>
      <c r="J9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16521</v>
      </c>
      <c r="E92" t="s">
        <v>465</v>
      </c>
      <c r="I92" t="s">
        <v>16938</v>
      </c>
      <c r="J92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16521</v>
      </c>
      <c r="E93" t="s">
        <v>1258</v>
      </c>
      <c r="I93" t="s">
        <v>16941</v>
      </c>
      <c r="J93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465</v>
      </c>
      <c r="I94" t="s">
        <v>16944</v>
      </c>
      <c r="J94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16521</v>
      </c>
      <c r="E95" t="s">
        <v>17318</v>
      </c>
      <c r="I95" t="s">
        <v>16946</v>
      </c>
      <c r="J95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16521</v>
      </c>
      <c r="E96" t="s">
        <v>17318</v>
      </c>
      <c r="I96" t="s">
        <v>16949</v>
      </c>
      <c r="J96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16521</v>
      </c>
      <c r="E97" t="s">
        <v>17318</v>
      </c>
      <c r="I97" t="s">
        <v>16952</v>
      </c>
      <c r="J97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16521</v>
      </c>
      <c r="E98" t="s">
        <v>17318</v>
      </c>
      <c r="I98" t="s">
        <v>16955</v>
      </c>
      <c r="J98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16521</v>
      </c>
      <c r="E99" t="s">
        <v>17318</v>
      </c>
      <c r="I99" t="s">
        <v>16958</v>
      </c>
      <c r="J99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465</v>
      </c>
      <c r="I100" t="s">
        <v>16961</v>
      </c>
      <c r="J100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465</v>
      </c>
      <c r="I101" t="s">
        <v>16964</v>
      </c>
      <c r="J10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465</v>
      </c>
      <c r="I102" t="s">
        <v>16967</v>
      </c>
      <c r="J102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465</v>
      </c>
      <c r="I103" t="s">
        <v>16970</v>
      </c>
      <c r="J103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465</v>
      </c>
      <c r="I104" t="s">
        <v>16973</v>
      </c>
      <c r="J104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465</v>
      </c>
      <c r="I105" t="s">
        <v>16976</v>
      </c>
      <c r="J105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465</v>
      </c>
      <c r="I106" t="s">
        <v>16979</v>
      </c>
      <c r="J106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465</v>
      </c>
      <c r="I107" t="s">
        <v>16982</v>
      </c>
      <c r="J107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465</v>
      </c>
      <c r="I108" t="s">
        <v>16985</v>
      </c>
      <c r="J108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465</v>
      </c>
      <c r="I109" t="s">
        <v>16988</v>
      </c>
      <c r="J109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16521</v>
      </c>
      <c r="E110" t="s">
        <v>17318</v>
      </c>
      <c r="I110" t="s">
        <v>16991</v>
      </c>
      <c r="J110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16521</v>
      </c>
      <c r="E111" t="s">
        <v>17318</v>
      </c>
      <c r="I111" t="s">
        <v>16994</v>
      </c>
      <c r="J1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16521</v>
      </c>
      <c r="E112" t="s">
        <v>17318</v>
      </c>
      <c r="I112" t="s">
        <v>16997</v>
      </c>
      <c r="J112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16521</v>
      </c>
      <c r="E113" t="s">
        <v>17318</v>
      </c>
      <c r="I113" t="s">
        <v>17000</v>
      </c>
      <c r="J113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16521</v>
      </c>
      <c r="E114" t="s">
        <v>17318</v>
      </c>
      <c r="I114" t="s">
        <v>17003</v>
      </c>
      <c r="J114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16521</v>
      </c>
      <c r="E115" t="s">
        <v>17318</v>
      </c>
      <c r="I115" t="s">
        <v>17006</v>
      </c>
      <c r="J115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1258</v>
      </c>
      <c r="I116" t="s">
        <v>17009</v>
      </c>
      <c r="J116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1258</v>
      </c>
      <c r="I117" t="s">
        <v>17012</v>
      </c>
      <c r="J117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1258</v>
      </c>
      <c r="I118" t="s">
        <v>17015</v>
      </c>
      <c r="J118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1258</v>
      </c>
      <c r="I119" t="s">
        <v>17018</v>
      </c>
      <c r="J119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465</v>
      </c>
      <c r="I120" t="s">
        <v>17021</v>
      </c>
      <c r="J120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465</v>
      </c>
      <c r="I121" t="s">
        <v>17024</v>
      </c>
      <c r="J12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465</v>
      </c>
      <c r="I122" t="s">
        <v>17027</v>
      </c>
      <c r="J122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465</v>
      </c>
      <c r="I123" t="s">
        <v>17030</v>
      </c>
      <c r="J123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465</v>
      </c>
      <c r="I124" t="s">
        <v>17033</v>
      </c>
      <c r="J124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465</v>
      </c>
      <c r="I125" t="s">
        <v>17036</v>
      </c>
      <c r="J125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465</v>
      </c>
      <c r="I126" t="s">
        <v>17039</v>
      </c>
      <c r="J126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465</v>
      </c>
      <c r="I127" t="s">
        <v>17042</v>
      </c>
      <c r="J127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16521</v>
      </c>
      <c r="E128" t="s">
        <v>465</v>
      </c>
      <c r="I128" t="s">
        <v>17045</v>
      </c>
      <c r="J128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16521</v>
      </c>
      <c r="E129" t="s">
        <v>465</v>
      </c>
      <c r="I129" t="s">
        <v>17048</v>
      </c>
      <c r="J129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17319</v>
      </c>
      <c r="E130" t="s">
        <v>1258</v>
      </c>
      <c r="I130" t="s">
        <v>17051</v>
      </c>
      <c r="J130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1258</v>
      </c>
      <c r="I131" t="s">
        <v>17054</v>
      </c>
      <c r="J13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1258</v>
      </c>
      <c r="I132" t="s">
        <v>17057</v>
      </c>
      <c r="J132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1258</v>
      </c>
      <c r="I133" t="s">
        <v>17060</v>
      </c>
      <c r="J133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1258</v>
      </c>
      <c r="I134" t="s">
        <v>17063</v>
      </c>
      <c r="J134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1258</v>
      </c>
      <c r="I135" t="s">
        <v>17066</v>
      </c>
      <c r="J135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1258</v>
      </c>
      <c r="I136" t="s">
        <v>17069</v>
      </c>
      <c r="J136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1258</v>
      </c>
      <c r="I137" t="s">
        <v>17072</v>
      </c>
      <c r="J137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1258</v>
      </c>
      <c r="I138" t="s">
        <v>17075</v>
      </c>
      <c r="J138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10913</v>
      </c>
      <c r="I139" t="s">
        <v>17078</v>
      </c>
      <c r="J139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10913</v>
      </c>
      <c r="I140" t="s">
        <v>17081</v>
      </c>
      <c r="J140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1258</v>
      </c>
      <c r="I141" t="s">
        <v>17084</v>
      </c>
      <c r="J14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10913</v>
      </c>
      <c r="I142" t="s">
        <v>17087</v>
      </c>
      <c r="J142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10913</v>
      </c>
      <c r="I143" t="s">
        <v>17090</v>
      </c>
      <c r="J143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1590</v>
      </c>
      <c r="E144" t="s">
        <v>10913</v>
      </c>
      <c r="I144" t="s">
        <v>17093</v>
      </c>
      <c r="J144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10913</v>
      </c>
      <c r="I145" t="s">
        <v>17096</v>
      </c>
      <c r="J145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1258</v>
      </c>
      <c r="I146" t="s">
        <v>17099</v>
      </c>
      <c r="J146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16521</v>
      </c>
      <c r="E147" t="s">
        <v>1258</v>
      </c>
      <c r="I147" t="s">
        <v>17102</v>
      </c>
      <c r="J147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16521</v>
      </c>
      <c r="E148" t="s">
        <v>1258</v>
      </c>
      <c r="I148" t="s">
        <v>17105</v>
      </c>
      <c r="J148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16521</v>
      </c>
      <c r="E149" t="s">
        <v>1258</v>
      </c>
      <c r="I149" t="s">
        <v>17108</v>
      </c>
      <c r="J149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16521</v>
      </c>
      <c r="E150" t="s">
        <v>1258</v>
      </c>
      <c r="I150" t="s">
        <v>17111</v>
      </c>
      <c r="J150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16521</v>
      </c>
      <c r="E151" t="s">
        <v>1258</v>
      </c>
      <c r="I151" t="s">
        <v>17114</v>
      </c>
      <c r="J15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16521</v>
      </c>
      <c r="E152" t="s">
        <v>1258</v>
      </c>
      <c r="I152" t="s">
        <v>17117</v>
      </c>
      <c r="J152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16521</v>
      </c>
      <c r="E153" t="s">
        <v>1258</v>
      </c>
      <c r="I153" t="s">
        <v>17120</v>
      </c>
      <c r="J153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16521</v>
      </c>
      <c r="E154" t="s">
        <v>1258</v>
      </c>
      <c r="I154" t="s">
        <v>17123</v>
      </c>
      <c r="J154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16521</v>
      </c>
      <c r="E155" t="s">
        <v>1258</v>
      </c>
      <c r="I155" t="s">
        <v>17126</v>
      </c>
      <c r="J155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16521</v>
      </c>
      <c r="E156" t="s">
        <v>1258</v>
      </c>
      <c r="I156" t="s">
        <v>17129</v>
      </c>
      <c r="J156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16521</v>
      </c>
      <c r="E157" t="s">
        <v>1258</v>
      </c>
      <c r="I157" t="s">
        <v>17132</v>
      </c>
      <c r="J157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16521</v>
      </c>
      <c r="E158" t="s">
        <v>1258</v>
      </c>
      <c r="I158" t="s">
        <v>17135</v>
      </c>
      <c r="J158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16521</v>
      </c>
      <c r="E159" t="s">
        <v>1258</v>
      </c>
      <c r="I159" t="s">
        <v>17138</v>
      </c>
      <c r="J159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10913</v>
      </c>
      <c r="I160" t="s">
        <v>17141</v>
      </c>
      <c r="J160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1590</v>
      </c>
      <c r="E161" t="s">
        <v>10913</v>
      </c>
      <c r="I161" t="s">
        <v>17144</v>
      </c>
      <c r="J16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10913</v>
      </c>
      <c r="I162" t="s">
        <v>17631</v>
      </c>
      <c r="J162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1258</v>
      </c>
      <c r="I163" t="s">
        <v>17634</v>
      </c>
      <c r="J163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465</v>
      </c>
      <c r="I164" t="s">
        <v>17637</v>
      </c>
      <c r="J164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17745</v>
      </c>
      <c r="I165" t="s">
        <v>17640</v>
      </c>
      <c r="J165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17745</v>
      </c>
      <c r="I166" t="s">
        <v>17643</v>
      </c>
      <c r="J166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10913</v>
      </c>
      <c r="I167" t="s">
        <v>17646</v>
      </c>
      <c r="J167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16521</v>
      </c>
      <c r="E168" t="s">
        <v>1258</v>
      </c>
      <c r="I168" t="s">
        <v>17649</v>
      </c>
      <c r="J168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16521</v>
      </c>
      <c r="E169" t="s">
        <v>1258</v>
      </c>
      <c r="I169" t="s">
        <v>17652</v>
      </c>
      <c r="J169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16521</v>
      </c>
      <c r="E170" t="s">
        <v>1258</v>
      </c>
      <c r="I170" t="s">
        <v>17654</v>
      </c>
      <c r="J170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16521</v>
      </c>
      <c r="E171" t="s">
        <v>1258</v>
      </c>
      <c r="I171" t="s">
        <v>17657</v>
      </c>
      <c r="J17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16521</v>
      </c>
      <c r="E172" t="s">
        <v>1258</v>
      </c>
      <c r="I172" t="s">
        <v>17660</v>
      </c>
      <c r="J172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16521</v>
      </c>
      <c r="E173" t="s">
        <v>1258</v>
      </c>
      <c r="I173" t="s">
        <v>17663</v>
      </c>
      <c r="J173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17746</v>
      </c>
      <c r="I174" t="s">
        <v>17666</v>
      </c>
      <c r="J174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1258</v>
      </c>
      <c r="I175" t="s">
        <v>18118</v>
      </c>
      <c r="J175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10913</v>
      </c>
      <c r="I176" t="s">
        <v>18121</v>
      </c>
      <c r="J176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465</v>
      </c>
      <c r="I177" t="s">
        <v>18124</v>
      </c>
      <c r="J177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465</v>
      </c>
      <c r="I178" t="s">
        <v>18127</v>
      </c>
      <c r="J178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465</v>
      </c>
      <c r="I179" t="s">
        <v>18130</v>
      </c>
      <c r="J179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465</v>
      </c>
      <c r="I180" t="s">
        <v>18133</v>
      </c>
      <c r="J180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1258</v>
      </c>
      <c r="I181" t="s">
        <v>18136</v>
      </c>
      <c r="J18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16521</v>
      </c>
      <c r="E182" t="s">
        <v>1258</v>
      </c>
      <c r="I182" t="s">
        <v>18139</v>
      </c>
      <c r="J182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16521</v>
      </c>
      <c r="E183" t="s">
        <v>1258</v>
      </c>
      <c r="I183" t="s">
        <v>18142</v>
      </c>
      <c r="J183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17746</v>
      </c>
      <c r="I184" t="s">
        <v>18145</v>
      </c>
      <c r="J184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1258</v>
      </c>
      <c r="I185" t="s">
        <v>18609</v>
      </c>
      <c r="J185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1258</v>
      </c>
      <c r="I186" t="s">
        <v>18612</v>
      </c>
      <c r="J186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465</v>
      </c>
      <c r="I187" t="s">
        <v>18615</v>
      </c>
      <c r="J187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16521</v>
      </c>
      <c r="E188" t="s">
        <v>1258</v>
      </c>
      <c r="I188" t="s">
        <v>18618</v>
      </c>
      <c r="J188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16521</v>
      </c>
      <c r="E189" t="s">
        <v>1258</v>
      </c>
      <c r="I189" t="s">
        <v>18621</v>
      </c>
      <c r="J189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16521</v>
      </c>
      <c r="E190" t="s">
        <v>1258</v>
      </c>
      <c r="I190" t="s">
        <v>18624</v>
      </c>
      <c r="J190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16521</v>
      </c>
      <c r="E191" t="s">
        <v>1258</v>
      </c>
      <c r="I191" t="s">
        <v>18627</v>
      </c>
      <c r="J19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16521</v>
      </c>
      <c r="E192" t="s">
        <v>465</v>
      </c>
      <c r="I192" t="s">
        <v>18630</v>
      </c>
      <c r="J192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465</v>
      </c>
      <c r="I193" t="s">
        <v>18633</v>
      </c>
      <c r="J193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465</v>
      </c>
      <c r="I194" t="s">
        <v>18636</v>
      </c>
      <c r="J194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465</v>
      </c>
      <c r="I195" t="s">
        <v>18639</v>
      </c>
      <c r="J195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465</v>
      </c>
      <c r="I196" t="s">
        <v>18642</v>
      </c>
      <c r="J196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1258</v>
      </c>
      <c r="I197" t="s">
        <v>18645</v>
      </c>
      <c r="J197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465</v>
      </c>
      <c r="I198" t="s">
        <v>18648</v>
      </c>
      <c r="J198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465</v>
      </c>
      <c r="I199" t="s">
        <v>18651</v>
      </c>
      <c r="J199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465</v>
      </c>
      <c r="I200" t="s">
        <v>18654</v>
      </c>
      <c r="J200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465</v>
      </c>
      <c r="I201" t="s">
        <v>18657</v>
      </c>
      <c r="J20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1590</v>
      </c>
      <c r="E202" t="s">
        <v>10913</v>
      </c>
      <c r="I202" t="s">
        <v>18660</v>
      </c>
      <c r="J202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10913</v>
      </c>
      <c r="I203" t="s">
        <v>19117</v>
      </c>
      <c r="J203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1258</v>
      </c>
      <c r="I204" t="s">
        <v>19120</v>
      </c>
      <c r="J204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19234</v>
      </c>
      <c r="I205" t="s">
        <v>19123</v>
      </c>
      <c r="J205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465</v>
      </c>
      <c r="I206" t="s">
        <v>19126</v>
      </c>
      <c r="J206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1590</v>
      </c>
      <c r="E207" t="s">
        <v>10913</v>
      </c>
      <c r="I207" t="s">
        <v>19129</v>
      </c>
      <c r="J207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10913</v>
      </c>
      <c r="I208" t="s">
        <v>19446</v>
      </c>
      <c r="J208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1590</v>
      </c>
      <c r="E209" t="s">
        <v>10913</v>
      </c>
      <c r="I209" t="s">
        <v>19449</v>
      </c>
      <c r="J209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1590</v>
      </c>
      <c r="E210" t="s">
        <v>10913</v>
      </c>
      <c r="I210" t="s">
        <v>19452</v>
      </c>
      <c r="J210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1590</v>
      </c>
      <c r="E211" t="s">
        <v>10913</v>
      </c>
      <c r="I211" t="s">
        <v>19776</v>
      </c>
      <c r="J2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1590</v>
      </c>
      <c r="E212" t="s">
        <v>10913</v>
      </c>
      <c r="I212" t="s">
        <v>20321</v>
      </c>
      <c r="J212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1590</v>
      </c>
      <c r="E213" t="s">
        <v>10913</v>
      </c>
      <c r="I213" t="s">
        <v>20324</v>
      </c>
      <c r="J213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1590</v>
      </c>
      <c r="E214" t="s">
        <v>10913</v>
      </c>
      <c r="I214" t="s">
        <v>20327</v>
      </c>
      <c r="J214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465</v>
      </c>
      <c r="I215" t="s">
        <v>20795</v>
      </c>
      <c r="J215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20866</v>
      </c>
      <c r="E216" t="s">
        <v>465</v>
      </c>
      <c r="I216" t="s">
        <v>20798</v>
      </c>
      <c r="J216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465</v>
      </c>
      <c r="I217" t="s">
        <v>20801</v>
      </c>
      <c r="J217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1590</v>
      </c>
      <c r="E218" t="s">
        <v>10913</v>
      </c>
      <c r="I218" t="s">
        <v>20804</v>
      </c>
      <c r="J218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465</v>
      </c>
      <c r="I219" t="s">
        <v>20807</v>
      </c>
      <c r="J219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20866</v>
      </c>
      <c r="E220" t="s">
        <v>465</v>
      </c>
      <c r="I220" t="s">
        <v>20810</v>
      </c>
      <c r="J220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20866</v>
      </c>
      <c r="E221" t="s">
        <v>465</v>
      </c>
      <c r="I221" t="s">
        <v>20813</v>
      </c>
      <c r="J22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20866</v>
      </c>
      <c r="E222" t="s">
        <v>465</v>
      </c>
      <c r="I222" t="s">
        <v>20816</v>
      </c>
      <c r="J222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465</v>
      </c>
      <c r="I223" t="s">
        <v>20819</v>
      </c>
      <c r="J223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465</v>
      </c>
      <c r="I224" t="s">
        <v>20822</v>
      </c>
      <c r="J224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465</v>
      </c>
      <c r="I225" t="s">
        <v>20825</v>
      </c>
      <c r="J225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465</v>
      </c>
      <c r="I226" t="s">
        <v>20828</v>
      </c>
      <c r="J226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465</v>
      </c>
      <c r="I227" t="s">
        <v>20831</v>
      </c>
      <c r="J227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465</v>
      </c>
      <c r="I228" t="s">
        <v>20834</v>
      </c>
      <c r="J228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1590</v>
      </c>
      <c r="E229" t="s">
        <v>10913</v>
      </c>
      <c r="I229" t="s">
        <v>20837</v>
      </c>
      <c r="J229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t="s">
        <v>21569</v>
      </c>
      <c r="E230" t="s">
        <v>1258</v>
      </c>
      <c r="I230" t="s">
        <v>21351</v>
      </c>
      <c r="J230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t="s">
        <v>1590</v>
      </c>
      <c r="E231" t="s">
        <v>10913</v>
      </c>
      <c r="I231" t="s">
        <v>21354</v>
      </c>
      <c r="J23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t="s">
        <v>1590</v>
      </c>
      <c r="E232" t="s">
        <v>10913</v>
      </c>
      <c r="I232" t="s">
        <v>21357</v>
      </c>
      <c r="J232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t="s">
        <v>4</v>
      </c>
      <c r="E233" t="s">
        <v>1258</v>
      </c>
      <c r="I233" t="s">
        <v>21360</v>
      </c>
      <c r="J233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t="s">
        <v>4</v>
      </c>
      <c r="E234" t="s">
        <v>1258</v>
      </c>
      <c r="I234" t="s">
        <v>21363</v>
      </c>
      <c r="J234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t="s">
        <v>4</v>
      </c>
      <c r="E235" t="s">
        <v>1258</v>
      </c>
      <c r="I235" t="s">
        <v>21366</v>
      </c>
      <c r="J235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t="s">
        <v>4</v>
      </c>
      <c r="E236" t="s">
        <v>1258</v>
      </c>
      <c r="I236" t="s">
        <v>21369</v>
      </c>
      <c r="J236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t="s">
        <v>21570</v>
      </c>
      <c r="E237" t="s">
        <v>1258</v>
      </c>
      <c r="I237" t="s">
        <v>21372</v>
      </c>
      <c r="J237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t="s">
        <v>21570</v>
      </c>
      <c r="E238" t="s">
        <v>1258</v>
      </c>
      <c r="I238" t="s">
        <v>21375</v>
      </c>
      <c r="J238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t="s">
        <v>21570</v>
      </c>
      <c r="E239" t="s">
        <v>1258</v>
      </c>
      <c r="I239" t="s">
        <v>21378</v>
      </c>
      <c r="J239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t="s">
        <v>4</v>
      </c>
      <c r="E240" t="s">
        <v>465</v>
      </c>
      <c r="I240" t="s">
        <v>21381</v>
      </c>
      <c r="J240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t="s">
        <v>4</v>
      </c>
      <c r="E241" t="s">
        <v>465</v>
      </c>
      <c r="I241" t="s">
        <v>21384</v>
      </c>
      <c r="J24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t="s">
        <v>21570</v>
      </c>
      <c r="E242" t="s">
        <v>1258</v>
      </c>
      <c r="I242" t="s">
        <v>21387</v>
      </c>
      <c r="J242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t="s">
        <v>4</v>
      </c>
      <c r="E243" t="s">
        <v>465</v>
      </c>
      <c r="I243" t="s">
        <v>21390</v>
      </c>
      <c r="J243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t="s">
        <v>4</v>
      </c>
      <c r="E244" t="s">
        <v>465</v>
      </c>
      <c r="I244" t="s">
        <v>21393</v>
      </c>
      <c r="J244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t="s">
        <v>4</v>
      </c>
      <c r="E245" t="s">
        <v>465</v>
      </c>
      <c r="I245" t="s">
        <v>21396</v>
      </c>
      <c r="J245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t="s">
        <v>4</v>
      </c>
      <c r="E246" t="s">
        <v>465</v>
      </c>
      <c r="I246" t="s">
        <v>21399</v>
      </c>
      <c r="J246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t="s">
        <v>16521</v>
      </c>
      <c r="E247" t="s">
        <v>1258</v>
      </c>
      <c r="I247" t="s">
        <v>21402</v>
      </c>
      <c r="J247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t="s">
        <v>16521</v>
      </c>
      <c r="E248" t="s">
        <v>1258</v>
      </c>
      <c r="I248" t="s">
        <v>21405</v>
      </c>
      <c r="J248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t="s">
        <v>16521</v>
      </c>
      <c r="E249" t="s">
        <v>1258</v>
      </c>
      <c r="I249" t="s">
        <v>21408</v>
      </c>
      <c r="J249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t="s">
        <v>16521</v>
      </c>
      <c r="E250" t="s">
        <v>1258</v>
      </c>
      <c r="I250" t="s">
        <v>21411</v>
      </c>
      <c r="J250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t="s">
        <v>16521</v>
      </c>
      <c r="E251" t="s">
        <v>1258</v>
      </c>
      <c r="I251" t="s">
        <v>21414</v>
      </c>
      <c r="J25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t="s">
        <v>16521</v>
      </c>
      <c r="E252" t="s">
        <v>1258</v>
      </c>
      <c r="I252" t="s">
        <v>21417</v>
      </c>
      <c r="J252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t="s">
        <v>16521</v>
      </c>
      <c r="E253" t="s">
        <v>1258</v>
      </c>
      <c r="I253" t="s">
        <v>21420</v>
      </c>
      <c r="J253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t="s">
        <v>16521</v>
      </c>
      <c r="E254" t="s">
        <v>1258</v>
      </c>
      <c r="I254" t="s">
        <v>21423</v>
      </c>
      <c r="J254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t="s">
        <v>16521</v>
      </c>
      <c r="E255" t="s">
        <v>1258</v>
      </c>
      <c r="I255" t="s">
        <v>21426</v>
      </c>
      <c r="J255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t="s">
        <v>16521</v>
      </c>
      <c r="E256" t="s">
        <v>1258</v>
      </c>
      <c r="I256" t="s">
        <v>21429</v>
      </c>
      <c r="J256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t="s">
        <v>16521</v>
      </c>
      <c r="E257" t="s">
        <v>1258</v>
      </c>
      <c r="I257" t="s">
        <v>21432</v>
      </c>
      <c r="J257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t="s">
        <v>16521</v>
      </c>
      <c r="E258" t="s">
        <v>1258</v>
      </c>
      <c r="I258" t="s">
        <v>21435</v>
      </c>
      <c r="J258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t="s">
        <v>16521</v>
      </c>
      <c r="E259" t="s">
        <v>1258</v>
      </c>
      <c r="I259" t="s">
        <v>21438</v>
      </c>
      <c r="J259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t="s">
        <v>16521</v>
      </c>
      <c r="E260" t="s">
        <v>1258</v>
      </c>
      <c r="I260" t="s">
        <v>21441</v>
      </c>
      <c r="J260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t="s">
        <v>16521</v>
      </c>
      <c r="E261" t="s">
        <v>1258</v>
      </c>
      <c r="I261" t="s">
        <v>21444</v>
      </c>
      <c r="J26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t="s">
        <v>16521</v>
      </c>
      <c r="E262" t="s">
        <v>1258</v>
      </c>
      <c r="I262" t="s">
        <v>21447</v>
      </c>
      <c r="J262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t="s">
        <v>16521</v>
      </c>
      <c r="E263" t="s">
        <v>1258</v>
      </c>
      <c r="I263" t="s">
        <v>21450</v>
      </c>
      <c r="J263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t="s">
        <v>16521</v>
      </c>
      <c r="E264" t="s">
        <v>1258</v>
      </c>
      <c r="I264" t="s">
        <v>21453</v>
      </c>
      <c r="J264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t="s">
        <v>16521</v>
      </c>
      <c r="E265" t="s">
        <v>1258</v>
      </c>
      <c r="I265" t="s">
        <v>21456</v>
      </c>
      <c r="J265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t="s">
        <v>16521</v>
      </c>
      <c r="E266" t="s">
        <v>1258</v>
      </c>
      <c r="I266" t="s">
        <v>21459</v>
      </c>
      <c r="J266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t="s">
        <v>16521</v>
      </c>
      <c r="E267" t="s">
        <v>1258</v>
      </c>
      <c r="I267" t="s">
        <v>21462</v>
      </c>
      <c r="J267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t="s">
        <v>16521</v>
      </c>
      <c r="E268" t="s">
        <v>1258</v>
      </c>
      <c r="I268" t="s">
        <v>21465</v>
      </c>
      <c r="J268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t="s">
        <v>16521</v>
      </c>
      <c r="E269" t="s">
        <v>1258</v>
      </c>
      <c r="I269" t="s">
        <v>21468</v>
      </c>
      <c r="J269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t="s">
        <v>16521</v>
      </c>
      <c r="E270" t="s">
        <v>1258</v>
      </c>
      <c r="I270" t="s">
        <v>21471</v>
      </c>
      <c r="J270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t="s">
        <v>16521</v>
      </c>
      <c r="E271" t="s">
        <v>1258</v>
      </c>
      <c r="I271" t="s">
        <v>21474</v>
      </c>
      <c r="J27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t="s">
        <v>16521</v>
      </c>
      <c r="E272" t="s">
        <v>1258</v>
      </c>
      <c r="I272" t="s">
        <v>21477</v>
      </c>
      <c r="J272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t="s">
        <v>16521</v>
      </c>
      <c r="E273" t="s">
        <v>1258</v>
      </c>
      <c r="I273" t="s">
        <v>21480</v>
      </c>
      <c r="J273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t="s">
        <v>16521</v>
      </c>
      <c r="E274" t="s">
        <v>1258</v>
      </c>
      <c r="I274" t="s">
        <v>21483</v>
      </c>
      <c r="J274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t="s">
        <v>16521</v>
      </c>
      <c r="E275" t="s">
        <v>1258</v>
      </c>
      <c r="I275" t="s">
        <v>21486</v>
      </c>
      <c r="J275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t="s">
        <v>16521</v>
      </c>
      <c r="E276" t="s">
        <v>1258</v>
      </c>
      <c r="I276" t="s">
        <v>21489</v>
      </c>
      <c r="J276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t="s">
        <v>16521</v>
      </c>
      <c r="E277" t="s">
        <v>1258</v>
      </c>
      <c r="I277" t="s">
        <v>21492</v>
      </c>
      <c r="J277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t="s">
        <v>16521</v>
      </c>
      <c r="E278" t="s">
        <v>1258</v>
      </c>
      <c r="I278" t="s">
        <v>21495</v>
      </c>
      <c r="J278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t="s">
        <v>16521</v>
      </c>
      <c r="E279" t="s">
        <v>1258</v>
      </c>
      <c r="I279" t="s">
        <v>21498</v>
      </c>
      <c r="J279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t="s">
        <v>16521</v>
      </c>
      <c r="E280" t="s">
        <v>1258</v>
      </c>
      <c r="I280" t="s">
        <v>21501</v>
      </c>
      <c r="J280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t="s">
        <v>16521</v>
      </c>
      <c r="E281" t="s">
        <v>1258</v>
      </c>
      <c r="I281" t="s">
        <v>21504</v>
      </c>
      <c r="J28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t="s">
        <v>21571</v>
      </c>
      <c r="E282" t="s">
        <v>1258</v>
      </c>
      <c r="I282" t="s">
        <v>21507</v>
      </c>
      <c r="J282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t="s">
        <v>21572</v>
      </c>
      <c r="E283" t="s">
        <v>1258</v>
      </c>
      <c r="I283" t="s">
        <v>21510</v>
      </c>
      <c r="J283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t="s">
        <v>21568</v>
      </c>
      <c r="E284" t="s">
        <v>1258</v>
      </c>
      <c r="I284" t="s">
        <v>21513</v>
      </c>
      <c r="J284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t="s">
        <v>21569</v>
      </c>
      <c r="E285" t="s">
        <v>1258</v>
      </c>
      <c r="I285" t="s">
        <v>21516</v>
      </c>
      <c r="J285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t="s">
        <v>4</v>
      </c>
      <c r="E286" t="s">
        <v>10913</v>
      </c>
      <c r="I286" t="s">
        <v>22024</v>
      </c>
      <c r="J286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t="s">
        <v>1590</v>
      </c>
      <c r="E287" t="s">
        <v>10913</v>
      </c>
      <c r="I287" t="s">
        <v>22027</v>
      </c>
      <c r="J287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t="s">
        <v>4</v>
      </c>
      <c r="E288" t="s">
        <v>10913</v>
      </c>
      <c r="I288" t="s">
        <v>22310</v>
      </c>
      <c r="J288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t="s">
        <v>4</v>
      </c>
      <c r="E289" t="s">
        <v>465</v>
      </c>
      <c r="I289" t="s">
        <v>22313</v>
      </c>
      <c r="J289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t="s">
        <v>4</v>
      </c>
      <c r="E290" t="s">
        <v>465</v>
      </c>
      <c r="I290" t="s">
        <v>22316</v>
      </c>
      <c r="J290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t="s">
        <v>4</v>
      </c>
      <c r="E291" t="s">
        <v>465</v>
      </c>
      <c r="I291" t="s">
        <v>22319</v>
      </c>
      <c r="J29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t="s">
        <v>21569</v>
      </c>
      <c r="E292" t="s">
        <v>1258</v>
      </c>
      <c r="I292" t="s">
        <v>22322</v>
      </c>
      <c r="J292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t="s">
        <v>21568</v>
      </c>
      <c r="E293" t="s">
        <v>1258</v>
      </c>
      <c r="I293" t="s">
        <v>22509</v>
      </c>
      <c r="J293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t="s">
        <v>4</v>
      </c>
      <c r="E294" t="s">
        <v>19234</v>
      </c>
      <c r="I294" t="s">
        <v>22512</v>
      </c>
      <c r="J294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t="s">
        <v>21569</v>
      </c>
      <c r="E295" t="s">
        <v>1258</v>
      </c>
      <c r="I295" t="s">
        <v>22515</v>
      </c>
      <c r="J295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t="s">
        <v>21568</v>
      </c>
      <c r="E296" t="s">
        <v>1258</v>
      </c>
      <c r="I296" t="s">
        <v>22749</v>
      </c>
      <c r="J296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t="s">
        <v>22779</v>
      </c>
      <c r="E297" t="s">
        <v>1258</v>
      </c>
      <c r="I297" t="s">
        <v>22752</v>
      </c>
      <c r="J297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t="s">
        <v>22779</v>
      </c>
      <c r="E298" t="s">
        <v>1258</v>
      </c>
      <c r="I298" t="s">
        <v>22755</v>
      </c>
      <c r="J298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t="s">
        <v>22779</v>
      </c>
      <c r="E299" t="s">
        <v>1258</v>
      </c>
      <c r="I299" t="s">
        <v>22758</v>
      </c>
      <c r="J299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t="s">
        <v>4</v>
      </c>
      <c r="E300" t="s">
        <v>10913</v>
      </c>
      <c r="I300" t="s">
        <v>22761</v>
      </c>
      <c r="J300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t="s">
        <v>1590</v>
      </c>
      <c r="E301" t="s">
        <v>10913</v>
      </c>
      <c r="I301" t="s">
        <v>23143</v>
      </c>
      <c r="J30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t="s">
        <v>4</v>
      </c>
      <c r="E302" t="s">
        <v>10913</v>
      </c>
      <c r="I302" t="s">
        <v>23146</v>
      </c>
      <c r="J302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t="s">
        <v>4</v>
      </c>
      <c r="E303" t="s">
        <v>465</v>
      </c>
      <c r="I303" t="s">
        <v>23149</v>
      </c>
      <c r="J303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t="s">
        <v>4</v>
      </c>
      <c r="E304" t="s">
        <v>465</v>
      </c>
      <c r="I304" t="s">
        <v>23152</v>
      </c>
      <c r="J304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t="s">
        <v>16521</v>
      </c>
      <c r="E305" t="s">
        <v>1258</v>
      </c>
      <c r="I305" t="s">
        <v>23155</v>
      </c>
      <c r="J305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t="s">
        <v>16521</v>
      </c>
      <c r="E306" t="s">
        <v>1258</v>
      </c>
      <c r="I306" t="s">
        <v>23158</v>
      </c>
      <c r="J306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t="s">
        <v>4</v>
      </c>
      <c r="E307" t="s">
        <v>1258</v>
      </c>
      <c r="I307" t="s">
        <v>23161</v>
      </c>
      <c r="J307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t="s">
        <v>4</v>
      </c>
      <c r="E308" t="s">
        <v>1258</v>
      </c>
      <c r="I308" t="s">
        <v>23164</v>
      </c>
      <c r="J308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t="s">
        <v>16521</v>
      </c>
      <c r="E309" t="s">
        <v>1258</v>
      </c>
      <c r="I309" t="s">
        <v>23167</v>
      </c>
      <c r="J309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t="s">
        <v>21571</v>
      </c>
      <c r="E310" t="s">
        <v>1258</v>
      </c>
      <c r="I310" t="s">
        <v>23170</v>
      </c>
      <c r="J310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t="s">
        <v>4</v>
      </c>
      <c r="E311" t="s">
        <v>1258</v>
      </c>
      <c r="I311" t="s">
        <v>23662</v>
      </c>
      <c r="J3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t="s">
        <v>16521</v>
      </c>
      <c r="E312" t="s">
        <v>1258</v>
      </c>
      <c r="I312" t="s">
        <v>23665</v>
      </c>
      <c r="J312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t="s">
        <v>16521</v>
      </c>
      <c r="E313" t="s">
        <v>1258</v>
      </c>
      <c r="I313" t="s">
        <v>23668</v>
      </c>
      <c r="J313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t="s">
        <v>21571</v>
      </c>
      <c r="E314" t="s">
        <v>1258</v>
      </c>
      <c r="I314" t="s">
        <v>23671</v>
      </c>
      <c r="J314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t="s">
        <v>7605</v>
      </c>
      <c r="E315" t="s">
        <v>1258</v>
      </c>
      <c r="I315" t="s">
        <v>23674</v>
      </c>
      <c r="J315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t="s">
        <v>16521</v>
      </c>
      <c r="E316" t="s">
        <v>1258</v>
      </c>
      <c r="I316" t="s">
        <v>23677</v>
      </c>
      <c r="J316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t="s">
        <v>21571</v>
      </c>
      <c r="E317" t="s">
        <v>1258</v>
      </c>
      <c r="I317" t="s">
        <v>23680</v>
      </c>
      <c r="J317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t="s">
        <v>4</v>
      </c>
      <c r="E318" t="s">
        <v>465</v>
      </c>
      <c r="I318" t="s">
        <v>23683</v>
      </c>
      <c r="J318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t="s">
        <v>21571</v>
      </c>
      <c r="E319" t="s">
        <v>465</v>
      </c>
      <c r="I319" t="s">
        <v>23686</v>
      </c>
      <c r="J319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t="s">
        <v>16521</v>
      </c>
      <c r="E320" t="s">
        <v>1258</v>
      </c>
      <c r="I320" t="s">
        <v>23689</v>
      </c>
      <c r="J320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t="s">
        <v>16521</v>
      </c>
      <c r="E321" t="s">
        <v>1258</v>
      </c>
      <c r="I321" t="s">
        <v>23692</v>
      </c>
      <c r="J32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t="s">
        <v>16521</v>
      </c>
      <c r="E322" t="s">
        <v>1258</v>
      </c>
      <c r="I322" t="s">
        <v>23695</v>
      </c>
      <c r="J322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t="s">
        <v>16521</v>
      </c>
      <c r="E323" t="s">
        <v>1258</v>
      </c>
      <c r="I323" t="s">
        <v>23698</v>
      </c>
      <c r="J323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t="s">
        <v>16521</v>
      </c>
      <c r="E324" t="s">
        <v>1258</v>
      </c>
      <c r="I324" t="s">
        <v>23701</v>
      </c>
      <c r="J324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t="s">
        <v>21571</v>
      </c>
      <c r="E325" t="s">
        <v>1258</v>
      </c>
      <c r="I325" t="s">
        <v>23704</v>
      </c>
      <c r="J325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t="s">
        <v>4</v>
      </c>
      <c r="E326" t="s">
        <v>10913</v>
      </c>
      <c r="I326" t="s">
        <v>23707</v>
      </c>
      <c r="J326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t="s">
        <v>4</v>
      </c>
      <c r="E327" t="s">
        <v>1258</v>
      </c>
      <c r="I327" t="s">
        <v>23710</v>
      </c>
      <c r="J327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t="s">
        <v>4</v>
      </c>
      <c r="E328" t="s">
        <v>10913</v>
      </c>
      <c r="I328" t="s">
        <v>23713</v>
      </c>
      <c r="J328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t="s">
        <v>16521</v>
      </c>
      <c r="E329" t="s">
        <v>465</v>
      </c>
      <c r="I329" t="s">
        <v>23716</v>
      </c>
      <c r="J329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t="s">
        <v>16521</v>
      </c>
      <c r="E330" t="s">
        <v>465</v>
      </c>
      <c r="I330" t="s">
        <v>23719</v>
      </c>
      <c r="J330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t="s">
        <v>16521</v>
      </c>
      <c r="E331" t="s">
        <v>465</v>
      </c>
      <c r="I331" t="s">
        <v>23722</v>
      </c>
      <c r="J33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t="s">
        <v>16521</v>
      </c>
      <c r="E332" t="s">
        <v>465</v>
      </c>
      <c r="I332" t="s">
        <v>23725</v>
      </c>
      <c r="J332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t="s">
        <v>16521</v>
      </c>
      <c r="E333" t="s">
        <v>465</v>
      </c>
      <c r="I333" t="s">
        <v>23728</v>
      </c>
      <c r="J333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t="s">
        <v>16521</v>
      </c>
      <c r="E334" t="s">
        <v>465</v>
      </c>
      <c r="I334" t="s">
        <v>23731</v>
      </c>
      <c r="J334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t="s">
        <v>4</v>
      </c>
      <c r="E335" t="s">
        <v>465</v>
      </c>
      <c r="I335" t="s">
        <v>23734</v>
      </c>
      <c r="J335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t="s">
        <v>16521</v>
      </c>
      <c r="E336" t="s">
        <v>1258</v>
      </c>
      <c r="I336" t="s">
        <v>23737</v>
      </c>
      <c r="J336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t="s">
        <v>16521</v>
      </c>
      <c r="E337" t="s">
        <v>1258</v>
      </c>
      <c r="I337" t="s">
        <v>23740</v>
      </c>
      <c r="J337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t="s">
        <v>4</v>
      </c>
      <c r="E338" t="s">
        <v>10913</v>
      </c>
      <c r="I338" t="s">
        <v>23743</v>
      </c>
      <c r="J338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t="s">
        <v>16521</v>
      </c>
      <c r="E339" t="s">
        <v>1258</v>
      </c>
      <c r="I339" t="s">
        <v>23746</v>
      </c>
      <c r="J339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t="s">
        <v>16521</v>
      </c>
      <c r="E340" t="s">
        <v>1258</v>
      </c>
      <c r="I340" t="s">
        <v>23749</v>
      </c>
      <c r="J340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t="s">
        <v>16521</v>
      </c>
      <c r="E341" t="s">
        <v>1258</v>
      </c>
      <c r="I341" t="s">
        <v>23752</v>
      </c>
      <c r="J34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t="s">
        <v>16521</v>
      </c>
      <c r="E342" t="s">
        <v>1258</v>
      </c>
      <c r="I342" t="s">
        <v>23755</v>
      </c>
      <c r="J342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t="s">
        <v>16521</v>
      </c>
      <c r="E343" t="s">
        <v>1258</v>
      </c>
      <c r="I343" t="s">
        <v>23758</v>
      </c>
      <c r="J343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t="s">
        <v>16521</v>
      </c>
      <c r="E344" t="s">
        <v>1258</v>
      </c>
      <c r="I344" t="s">
        <v>23761</v>
      </c>
      <c r="J344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t="s">
        <v>16521</v>
      </c>
      <c r="E345" t="s">
        <v>1258</v>
      </c>
      <c r="I345" t="s">
        <v>23764</v>
      </c>
      <c r="J345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t="s">
        <v>4</v>
      </c>
      <c r="E346" t="s">
        <v>10913</v>
      </c>
      <c r="I346" t="s">
        <v>23767</v>
      </c>
      <c r="J346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t="s">
        <v>4</v>
      </c>
      <c r="E347" t="s">
        <v>10913</v>
      </c>
      <c r="I347" t="s">
        <v>24135</v>
      </c>
      <c r="J347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t="s">
        <v>4</v>
      </c>
      <c r="E348" t="s">
        <v>465</v>
      </c>
      <c r="I348" t="s">
        <v>24138</v>
      </c>
      <c r="J348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t="s">
        <v>4</v>
      </c>
      <c r="E349" t="s">
        <v>1258</v>
      </c>
      <c r="I349" t="s">
        <v>24141</v>
      </c>
      <c r="J349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t="s">
        <v>16521</v>
      </c>
      <c r="E350" t="s">
        <v>1258</v>
      </c>
      <c r="I350" t="s">
        <v>24144</v>
      </c>
      <c r="J350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t="s">
        <v>16521</v>
      </c>
      <c r="E351" t="s">
        <v>1258</v>
      </c>
      <c r="I351" t="s">
        <v>24147</v>
      </c>
      <c r="J35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t="s">
        <v>16521</v>
      </c>
      <c r="E352" t="s">
        <v>1258</v>
      </c>
      <c r="I352" t="s">
        <v>24150</v>
      </c>
      <c r="J352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t="s">
        <v>21571</v>
      </c>
      <c r="E353" t="s">
        <v>1258</v>
      </c>
      <c r="I353" t="s">
        <v>24153</v>
      </c>
      <c r="J353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t="s">
        <v>4</v>
      </c>
      <c r="E354" t="s">
        <v>465</v>
      </c>
      <c r="I354" t="s">
        <v>24156</v>
      </c>
      <c r="J354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t="s">
        <v>4</v>
      </c>
      <c r="E355" t="s">
        <v>10913</v>
      </c>
      <c r="I355" t="s">
        <v>24159</v>
      </c>
      <c r="J355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t="s">
        <v>7214</v>
      </c>
      <c r="E356" t="s">
        <v>1258</v>
      </c>
      <c r="I356" t="s">
        <v>24162</v>
      </c>
      <c r="J356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t="s">
        <v>21571</v>
      </c>
      <c r="E357" t="s">
        <v>1258</v>
      </c>
      <c r="I357" t="s">
        <v>24165</v>
      </c>
      <c r="J357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t="s">
        <v>4</v>
      </c>
      <c r="E358" t="s">
        <v>465</v>
      </c>
      <c r="I358" t="s">
        <v>23770</v>
      </c>
      <c r="J358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t="s">
        <v>16521</v>
      </c>
      <c r="E359" t="s">
        <v>1258</v>
      </c>
      <c r="I359" t="s">
        <v>24392</v>
      </c>
      <c r="J359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t="s">
        <v>16521</v>
      </c>
      <c r="E360" t="s">
        <v>1258</v>
      </c>
      <c r="I360" t="s">
        <v>24395</v>
      </c>
      <c r="J360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t="s">
        <v>4</v>
      </c>
      <c r="E361" t="s">
        <v>465</v>
      </c>
      <c r="I361" t="s">
        <v>24398</v>
      </c>
      <c r="J36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t="s">
        <v>16521</v>
      </c>
      <c r="E362" t="s">
        <v>1258</v>
      </c>
      <c r="I362" t="s">
        <v>24401</v>
      </c>
      <c r="J362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t="s">
        <v>16521</v>
      </c>
      <c r="E363" t="s">
        <v>1258</v>
      </c>
      <c r="I363" t="s">
        <v>24404</v>
      </c>
      <c r="J363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t="s">
        <v>16521</v>
      </c>
      <c r="E364" t="s">
        <v>1258</v>
      </c>
      <c r="I364" t="s">
        <v>24407</v>
      </c>
      <c r="J364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t="s">
        <v>16521</v>
      </c>
      <c r="E365" t="s">
        <v>1258</v>
      </c>
      <c r="I365" t="s">
        <v>24410</v>
      </c>
      <c r="J365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t="s">
        <v>16521</v>
      </c>
      <c r="E366" t="s">
        <v>465</v>
      </c>
      <c r="I366" t="s">
        <v>24413</v>
      </c>
      <c r="J366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t="s">
        <v>16521</v>
      </c>
      <c r="E367" t="s">
        <v>465</v>
      </c>
      <c r="I367" t="s">
        <v>24416</v>
      </c>
      <c r="J367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t="s">
        <v>16521</v>
      </c>
      <c r="E368" t="s">
        <v>465</v>
      </c>
      <c r="I368" t="s">
        <v>24419</v>
      </c>
      <c r="J368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t="s">
        <v>4</v>
      </c>
      <c r="E369" t="s">
        <v>1258</v>
      </c>
      <c r="I369" t="s">
        <v>24422</v>
      </c>
      <c r="J369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t="s">
        <v>16521</v>
      </c>
      <c r="E370" t="s">
        <v>1258</v>
      </c>
      <c r="I370" t="s">
        <v>24425</v>
      </c>
      <c r="J370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t="s">
        <v>16521</v>
      </c>
      <c r="E371" t="s">
        <v>465</v>
      </c>
      <c r="I371" t="s">
        <v>24428</v>
      </c>
      <c r="J37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t="s">
        <v>4</v>
      </c>
      <c r="E372" t="s">
        <v>465</v>
      </c>
      <c r="I372" t="s">
        <v>24431</v>
      </c>
      <c r="J372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t="s">
        <v>16521</v>
      </c>
      <c r="E373" t="s">
        <v>1258</v>
      </c>
      <c r="I373" t="s">
        <v>24434</v>
      </c>
      <c r="J373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t="s">
        <v>16521</v>
      </c>
      <c r="E374" t="s">
        <v>465</v>
      </c>
      <c r="I374" t="s">
        <v>24437</v>
      </c>
      <c r="J374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t="s">
        <v>16521</v>
      </c>
      <c r="E375" t="s">
        <v>465</v>
      </c>
      <c r="I375" t="s">
        <v>24440</v>
      </c>
      <c r="J375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t="s">
        <v>16521</v>
      </c>
      <c r="E376" t="s">
        <v>465</v>
      </c>
      <c r="I376" t="s">
        <v>24443</v>
      </c>
      <c r="J376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t="s">
        <v>4</v>
      </c>
      <c r="E377" t="s">
        <v>10913</v>
      </c>
      <c r="I377" t="s">
        <v>24446</v>
      </c>
      <c r="J377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t="s">
        <v>4</v>
      </c>
      <c r="E378" t="s">
        <v>10913</v>
      </c>
      <c r="I378" t="s">
        <v>24747</v>
      </c>
      <c r="J378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t="s">
        <v>16521</v>
      </c>
      <c r="E379" t="s">
        <v>465</v>
      </c>
      <c r="I379" t="s">
        <v>24750</v>
      </c>
      <c r="J379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t="s">
        <v>16521</v>
      </c>
      <c r="E380" t="s">
        <v>465</v>
      </c>
      <c r="I380" t="s">
        <v>24753</v>
      </c>
      <c r="J380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t="s">
        <v>16521</v>
      </c>
      <c r="E381" t="s">
        <v>465</v>
      </c>
      <c r="I381" t="s">
        <v>24756</v>
      </c>
      <c r="J38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t="s">
        <v>16521</v>
      </c>
      <c r="E382" t="s">
        <v>465</v>
      </c>
      <c r="I382" t="s">
        <v>24759</v>
      </c>
      <c r="J382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t="s">
        <v>16521</v>
      </c>
      <c r="E383" t="s">
        <v>465</v>
      </c>
      <c r="I383" t="s">
        <v>24762</v>
      </c>
      <c r="J383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t="s">
        <v>16521</v>
      </c>
      <c r="E384" t="s">
        <v>465</v>
      </c>
      <c r="I384" t="s">
        <v>24765</v>
      </c>
      <c r="J384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t="s">
        <v>16521</v>
      </c>
      <c r="E385" t="s">
        <v>465</v>
      </c>
      <c r="I385" t="s">
        <v>24768</v>
      </c>
      <c r="J385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t="s">
        <v>4</v>
      </c>
      <c r="E386" t="s">
        <v>10913</v>
      </c>
      <c r="I386" t="s">
        <v>24771</v>
      </c>
      <c r="J386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t="s">
        <v>16521</v>
      </c>
      <c r="E387" t="s">
        <v>465</v>
      </c>
      <c r="I387" t="s">
        <v>24774</v>
      </c>
      <c r="J387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t="s">
        <v>16521</v>
      </c>
      <c r="E388" t="s">
        <v>465</v>
      </c>
      <c r="I388" t="s">
        <v>24777</v>
      </c>
      <c r="J388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t="s">
        <v>16521</v>
      </c>
      <c r="E389" t="s">
        <v>465</v>
      </c>
      <c r="I389" t="s">
        <v>24780</v>
      </c>
      <c r="J389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t="s">
        <v>16521</v>
      </c>
      <c r="E390" t="s">
        <v>465</v>
      </c>
      <c r="I390" t="s">
        <v>24783</v>
      </c>
      <c r="J390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t="s">
        <v>16521</v>
      </c>
      <c r="E391" t="s">
        <v>465</v>
      </c>
      <c r="I391" t="s">
        <v>24786</v>
      </c>
      <c r="J39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t="s">
        <v>4</v>
      </c>
      <c r="E392" t="s">
        <v>10913</v>
      </c>
      <c r="I392" t="s">
        <v>24789</v>
      </c>
      <c r="J392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t="s">
        <v>4</v>
      </c>
      <c r="E393" t="s">
        <v>10913</v>
      </c>
      <c r="I393" t="s">
        <v>24959</v>
      </c>
      <c r="J393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t="s">
        <v>16521</v>
      </c>
      <c r="E394" t="s">
        <v>465</v>
      </c>
      <c r="I394" t="s">
        <v>24962</v>
      </c>
      <c r="J394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t="s">
        <v>16521</v>
      </c>
      <c r="E395" t="s">
        <v>465</v>
      </c>
      <c r="I395" t="s">
        <v>24965</v>
      </c>
      <c r="J395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t="s">
        <v>16521</v>
      </c>
      <c r="E396" t="s">
        <v>465</v>
      </c>
      <c r="I396" t="s">
        <v>24968</v>
      </c>
      <c r="J396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t="s">
        <v>16521</v>
      </c>
      <c r="E397" t="s">
        <v>465</v>
      </c>
      <c r="I397" t="s">
        <v>24971</v>
      </c>
      <c r="J397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t="s">
        <v>16521</v>
      </c>
      <c r="E398" t="s">
        <v>465</v>
      </c>
      <c r="I398" t="s">
        <v>24974</v>
      </c>
      <c r="J398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t="s">
        <v>16521</v>
      </c>
      <c r="E399" t="s">
        <v>465</v>
      </c>
      <c r="I399" t="s">
        <v>24977</v>
      </c>
      <c r="J399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t="s">
        <v>4</v>
      </c>
      <c r="E400" t="s">
        <v>10913</v>
      </c>
      <c r="I400" t="s">
        <v>24980</v>
      </c>
      <c r="J400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t="s">
        <v>16521</v>
      </c>
      <c r="E401" t="s">
        <v>465</v>
      </c>
      <c r="I401" t="s">
        <v>24983</v>
      </c>
      <c r="J40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t="s">
        <v>16521</v>
      </c>
      <c r="E402" t="s">
        <v>465</v>
      </c>
      <c r="I402" t="s">
        <v>24986</v>
      </c>
      <c r="J402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t="s">
        <v>16521</v>
      </c>
      <c r="E403" t="s">
        <v>465</v>
      </c>
      <c r="I403" t="s">
        <v>24989</v>
      </c>
      <c r="J403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t="s">
        <v>16521</v>
      </c>
      <c r="E404" t="s">
        <v>465</v>
      </c>
      <c r="I404" t="s">
        <v>24992</v>
      </c>
      <c r="J404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t="s">
        <v>16521</v>
      </c>
      <c r="E405" t="s">
        <v>465</v>
      </c>
      <c r="I405" t="s">
        <v>24995</v>
      </c>
      <c r="J405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t="s">
        <v>16521</v>
      </c>
      <c r="E406" t="s">
        <v>465</v>
      </c>
      <c r="I406" t="s">
        <v>24998</v>
      </c>
      <c r="J406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t="s">
        <v>16521</v>
      </c>
      <c r="E407" t="s">
        <v>465</v>
      </c>
      <c r="I407" t="s">
        <v>25001</v>
      </c>
      <c r="J407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t="s">
        <v>21571</v>
      </c>
      <c r="E408" t="s">
        <v>1258</v>
      </c>
      <c r="I408" t="s">
        <v>25004</v>
      </c>
      <c r="J408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t="s">
        <v>16521</v>
      </c>
      <c r="E409" t="s">
        <v>465</v>
      </c>
      <c r="I409" t="s">
        <v>25188</v>
      </c>
      <c r="J409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t="s">
        <v>16521</v>
      </c>
      <c r="E410" t="s">
        <v>465</v>
      </c>
      <c r="I410" t="s">
        <v>25191</v>
      </c>
      <c r="J410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t="s">
        <v>16521</v>
      </c>
      <c r="E411" t="s">
        <v>465</v>
      </c>
      <c r="I411" t="s">
        <v>25194</v>
      </c>
      <c r="J4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t="s">
        <v>16521</v>
      </c>
      <c r="E412" t="s">
        <v>465</v>
      </c>
      <c r="I412" t="s">
        <v>25197</v>
      </c>
      <c r="J412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t="s">
        <v>16521</v>
      </c>
      <c r="E413" t="s">
        <v>465</v>
      </c>
      <c r="I413" t="s">
        <v>25200</v>
      </c>
      <c r="J413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t="s">
        <v>16521</v>
      </c>
      <c r="E414" t="s">
        <v>465</v>
      </c>
      <c r="I414" t="s">
        <v>25203</v>
      </c>
      <c r="J414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t="s">
        <v>16521</v>
      </c>
      <c r="E415" t="s">
        <v>465</v>
      </c>
      <c r="I415" t="s">
        <v>25206</v>
      </c>
      <c r="J415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t="s">
        <v>16521</v>
      </c>
      <c r="E416" t="s">
        <v>465</v>
      </c>
      <c r="I416" t="s">
        <v>25209</v>
      </c>
      <c r="J416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t="s">
        <v>16521</v>
      </c>
      <c r="E417" t="s">
        <v>465</v>
      </c>
      <c r="I417" t="s">
        <v>25212</v>
      </c>
      <c r="J417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t="s">
        <v>16521</v>
      </c>
      <c r="E418" t="s">
        <v>465</v>
      </c>
      <c r="I418" t="s">
        <v>25215</v>
      </c>
      <c r="J418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t="s">
        <v>16521</v>
      </c>
      <c r="E419" t="s">
        <v>465</v>
      </c>
      <c r="I419" t="s">
        <v>25218</v>
      </c>
      <c r="J419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t="s">
        <v>16521</v>
      </c>
      <c r="E420" t="s">
        <v>465</v>
      </c>
      <c r="I420" t="s">
        <v>25221</v>
      </c>
      <c r="J420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t="s">
        <v>16521</v>
      </c>
      <c r="E421" t="s">
        <v>465</v>
      </c>
      <c r="I421" t="s">
        <v>25224</v>
      </c>
      <c r="J42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t="s">
        <v>4</v>
      </c>
      <c r="E422" t="s">
        <v>10913</v>
      </c>
      <c r="I422" t="s">
        <v>25227</v>
      </c>
      <c r="J422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t="s">
        <v>16521</v>
      </c>
      <c r="E423" t="s">
        <v>1258</v>
      </c>
      <c r="I423" t="s">
        <v>25755</v>
      </c>
      <c r="J423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t="s">
        <v>16521</v>
      </c>
      <c r="E424" t="s">
        <v>1258</v>
      </c>
      <c r="I424" t="s">
        <v>25758</v>
      </c>
      <c r="J424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t="s">
        <v>16521</v>
      </c>
      <c r="E425" t="s">
        <v>1258</v>
      </c>
      <c r="I425" t="s">
        <v>25761</v>
      </c>
      <c r="J425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t="s">
        <v>16521</v>
      </c>
      <c r="E426" t="s">
        <v>1258</v>
      </c>
      <c r="I426" t="s">
        <v>25764</v>
      </c>
      <c r="J426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t="s">
        <v>16521</v>
      </c>
      <c r="E427" t="s">
        <v>1258</v>
      </c>
      <c r="I427" t="s">
        <v>25767</v>
      </c>
      <c r="J427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t="s">
        <v>21571</v>
      </c>
      <c r="E428" t="s">
        <v>1258</v>
      </c>
      <c r="I428" t="s">
        <v>25770</v>
      </c>
      <c r="J428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t="s">
        <v>16521</v>
      </c>
      <c r="E429" t="s">
        <v>1258</v>
      </c>
      <c r="I429" t="s">
        <v>25773</v>
      </c>
      <c r="J429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t="s">
        <v>16521</v>
      </c>
      <c r="E430" t="s">
        <v>1258</v>
      </c>
      <c r="I430" t="s">
        <v>25776</v>
      </c>
      <c r="J430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t="s">
        <v>16521</v>
      </c>
      <c r="E431" t="s">
        <v>1258</v>
      </c>
      <c r="I431" t="s">
        <v>25779</v>
      </c>
      <c r="J43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t="s">
        <v>16521</v>
      </c>
      <c r="E432" t="s">
        <v>1258</v>
      </c>
      <c r="I432" t="s">
        <v>25782</v>
      </c>
      <c r="J432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t="s">
        <v>16521</v>
      </c>
      <c r="E433" t="s">
        <v>1258</v>
      </c>
      <c r="I433" t="s">
        <v>25785</v>
      </c>
      <c r="J433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t="s">
        <v>16521</v>
      </c>
      <c r="E434" t="s">
        <v>1258</v>
      </c>
      <c r="I434" t="s">
        <v>25788</v>
      </c>
      <c r="J434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t="s">
        <v>16521</v>
      </c>
      <c r="E435" t="s">
        <v>1258</v>
      </c>
      <c r="I435" t="s">
        <v>25791</v>
      </c>
      <c r="J435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t="s">
        <v>21571</v>
      </c>
      <c r="E436" t="s">
        <v>1258</v>
      </c>
      <c r="I436" t="s">
        <v>25794</v>
      </c>
      <c r="J436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t="s">
        <v>16521</v>
      </c>
      <c r="E437" t="s">
        <v>1258</v>
      </c>
      <c r="I437" t="s">
        <v>25797</v>
      </c>
      <c r="J437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t="s">
        <v>16521</v>
      </c>
      <c r="E438" t="s">
        <v>1258</v>
      </c>
      <c r="I438" t="s">
        <v>25800</v>
      </c>
      <c r="J438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t="s">
        <v>16521</v>
      </c>
      <c r="E439" t="s">
        <v>1258</v>
      </c>
      <c r="I439" t="s">
        <v>25803</v>
      </c>
      <c r="J439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t="s">
        <v>16521</v>
      </c>
      <c r="E440" t="s">
        <v>1258</v>
      </c>
      <c r="I440" t="s">
        <v>25806</v>
      </c>
      <c r="J440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t="s">
        <v>16521</v>
      </c>
      <c r="E441" t="s">
        <v>1258</v>
      </c>
      <c r="I441" t="s">
        <v>25809</v>
      </c>
      <c r="J44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t="s">
        <v>16521</v>
      </c>
      <c r="E442" t="s">
        <v>1258</v>
      </c>
      <c r="I442" t="s">
        <v>25812</v>
      </c>
      <c r="J442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t="s">
        <v>16521</v>
      </c>
      <c r="E443" t="s">
        <v>1258</v>
      </c>
      <c r="I443" t="s">
        <v>25815</v>
      </c>
      <c r="J443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t="s">
        <v>16521</v>
      </c>
      <c r="E444" t="s">
        <v>1258</v>
      </c>
      <c r="I444" t="s">
        <v>25818</v>
      </c>
      <c r="J444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t="s">
        <v>16521</v>
      </c>
      <c r="E445" t="s">
        <v>1258</v>
      </c>
      <c r="I445" t="s">
        <v>25821</v>
      </c>
      <c r="J445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t="s">
        <v>16521</v>
      </c>
      <c r="E446" t="s">
        <v>1258</v>
      </c>
      <c r="I446" t="s">
        <v>25824</v>
      </c>
      <c r="J446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t="s">
        <v>21571</v>
      </c>
      <c r="E447" t="s">
        <v>1258</v>
      </c>
      <c r="I447" t="s">
        <v>25827</v>
      </c>
      <c r="J447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t="s">
        <v>4</v>
      </c>
      <c r="E448" t="s">
        <v>465</v>
      </c>
      <c r="I448" t="s">
        <v>25830</v>
      </c>
      <c r="J448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t="s">
        <v>4</v>
      </c>
      <c r="E449" t="s">
        <v>465</v>
      </c>
      <c r="I449" t="s">
        <v>25833</v>
      </c>
      <c r="J449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t="s">
        <v>4</v>
      </c>
      <c r="E450" t="s">
        <v>465</v>
      </c>
      <c r="I450" t="s">
        <v>25836</v>
      </c>
      <c r="J450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t="s">
        <v>4</v>
      </c>
      <c r="E451" t="s">
        <v>465</v>
      </c>
      <c r="I451" t="s">
        <v>25839</v>
      </c>
      <c r="J45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t="s">
        <v>21571</v>
      </c>
      <c r="E452" t="s">
        <v>1258</v>
      </c>
      <c r="I452" t="s">
        <v>25842</v>
      </c>
      <c r="J452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t="s">
        <v>16521</v>
      </c>
      <c r="E453" t="s">
        <v>1258</v>
      </c>
      <c r="I453" t="s">
        <v>25845</v>
      </c>
      <c r="J453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t="s">
        <v>16521</v>
      </c>
      <c r="E454" t="s">
        <v>1258</v>
      </c>
      <c r="I454" t="s">
        <v>25848</v>
      </c>
      <c r="J454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t="s">
        <v>16521</v>
      </c>
      <c r="E455" t="s">
        <v>1258</v>
      </c>
      <c r="I455" t="s">
        <v>25851</v>
      </c>
      <c r="J455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t="s">
        <v>16521</v>
      </c>
      <c r="E456" t="s">
        <v>1258</v>
      </c>
      <c r="I456" t="s">
        <v>25854</v>
      </c>
      <c r="J456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t="s">
        <v>16521</v>
      </c>
      <c r="E457" t="s">
        <v>1258</v>
      </c>
      <c r="I457" t="s">
        <v>25857</v>
      </c>
      <c r="J457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t="s">
        <v>4</v>
      </c>
      <c r="E458" t="s">
        <v>465</v>
      </c>
      <c r="I458" t="s">
        <v>25860</v>
      </c>
      <c r="J458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t="s">
        <v>4</v>
      </c>
      <c r="E459" t="s">
        <v>465</v>
      </c>
      <c r="I459" t="s">
        <v>25863</v>
      </c>
      <c r="J459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t="s">
        <v>16521</v>
      </c>
      <c r="E460" t="s">
        <v>1258</v>
      </c>
      <c r="I460" t="s">
        <v>25866</v>
      </c>
      <c r="J460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t="s">
        <v>16521</v>
      </c>
      <c r="E461" t="s">
        <v>1258</v>
      </c>
      <c r="I461" t="s">
        <v>25869</v>
      </c>
      <c r="J46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t="s">
        <v>4</v>
      </c>
      <c r="E462" t="s">
        <v>1258</v>
      </c>
      <c r="I462" t="s">
        <v>25872</v>
      </c>
      <c r="J462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t="s">
        <v>4</v>
      </c>
      <c r="E463" t="s">
        <v>10913</v>
      </c>
      <c r="I463" t="s">
        <v>26782</v>
      </c>
      <c r="J463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t="s">
        <v>16523</v>
      </c>
      <c r="I464" t="s">
        <v>26785</v>
      </c>
      <c r="J464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t="s">
        <v>16523</v>
      </c>
      <c r="I465" t="s">
        <v>26788</v>
      </c>
      <c r="J465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t="s">
        <v>16523</v>
      </c>
      <c r="I466" t="s">
        <v>26791</v>
      </c>
      <c r="J466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t="s">
        <v>16523</v>
      </c>
      <c r="I467" t="s">
        <v>26794</v>
      </c>
      <c r="J467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t="s">
        <v>16523</v>
      </c>
      <c r="I468" t="s">
        <v>26797</v>
      </c>
      <c r="J468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t="s">
        <v>16523</v>
      </c>
      <c r="I469" t="s">
        <v>26800</v>
      </c>
      <c r="J469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t="s">
        <v>16523</v>
      </c>
      <c r="I470" t="s">
        <v>26803</v>
      </c>
      <c r="J470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t="s">
        <v>16523</v>
      </c>
      <c r="I471" t="s">
        <v>26806</v>
      </c>
      <c r="J47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t="s">
        <v>16523</v>
      </c>
      <c r="I472" t="s">
        <v>26809</v>
      </c>
      <c r="J472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t="s">
        <v>16523</v>
      </c>
      <c r="I473" t="s">
        <v>26812</v>
      </c>
      <c r="J473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t="s">
        <v>4</v>
      </c>
      <c r="E474" t="s">
        <v>465</v>
      </c>
      <c r="I474" t="s">
        <v>26815</v>
      </c>
      <c r="J474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t="s">
        <v>4</v>
      </c>
      <c r="E475" t="s">
        <v>10913</v>
      </c>
      <c r="I475" t="s">
        <v>26818</v>
      </c>
      <c r="J475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t="s">
        <v>16521</v>
      </c>
      <c r="E476" t="s">
        <v>1258</v>
      </c>
      <c r="I476" t="s">
        <v>26821</v>
      </c>
      <c r="J476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t="s">
        <v>16521</v>
      </c>
      <c r="E477" t="s">
        <v>1258</v>
      </c>
      <c r="I477" t="s">
        <v>26824</v>
      </c>
      <c r="J477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t="s">
        <v>16521</v>
      </c>
      <c r="E478" t="s">
        <v>1258</v>
      </c>
      <c r="I478" t="s">
        <v>26827</v>
      </c>
      <c r="J478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t="s">
        <v>16521</v>
      </c>
      <c r="E479" t="s">
        <v>1258</v>
      </c>
      <c r="I479" t="s">
        <v>26830</v>
      </c>
      <c r="J479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t="s">
        <v>16521</v>
      </c>
      <c r="E480" t="s">
        <v>1258</v>
      </c>
      <c r="I480" t="s">
        <v>26833</v>
      </c>
      <c r="J480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t="s">
        <v>16521</v>
      </c>
      <c r="E481" t="s">
        <v>1258</v>
      </c>
      <c r="I481" t="s">
        <v>26836</v>
      </c>
      <c r="J48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t="s">
        <v>16521</v>
      </c>
      <c r="E482" t="s">
        <v>1258</v>
      </c>
      <c r="I482" t="s">
        <v>26839</v>
      </c>
      <c r="J482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t="s">
        <v>16521</v>
      </c>
      <c r="E483" t="s">
        <v>1258</v>
      </c>
      <c r="I483" t="s">
        <v>26842</v>
      </c>
      <c r="J483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t="s">
        <v>16521</v>
      </c>
      <c r="E484" t="s">
        <v>1258</v>
      </c>
      <c r="I484" t="s">
        <v>26845</v>
      </c>
      <c r="J484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t="s">
        <v>16521</v>
      </c>
      <c r="E485" t="s">
        <v>1258</v>
      </c>
      <c r="I485" t="s">
        <v>26848</v>
      </c>
      <c r="J485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t="s">
        <v>16521</v>
      </c>
      <c r="E486" t="s">
        <v>1258</v>
      </c>
      <c r="I486" t="s">
        <v>26851</v>
      </c>
      <c r="J486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t="s">
        <v>16521</v>
      </c>
      <c r="E487" t="s">
        <v>1258</v>
      </c>
      <c r="I487" t="s">
        <v>26854</v>
      </c>
      <c r="J487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t="s">
        <v>16521</v>
      </c>
      <c r="E488" t="s">
        <v>1258</v>
      </c>
      <c r="I488" t="s">
        <v>26857</v>
      </c>
      <c r="J488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t="s">
        <v>16521</v>
      </c>
      <c r="E489" t="s">
        <v>1258</v>
      </c>
      <c r="I489" t="s">
        <v>26860</v>
      </c>
      <c r="J489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t="s">
        <v>16521</v>
      </c>
      <c r="E490" t="s">
        <v>1258</v>
      </c>
      <c r="I490" t="s">
        <v>26863</v>
      </c>
      <c r="J490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t="s">
        <v>16521</v>
      </c>
      <c r="E491" t="s">
        <v>1258</v>
      </c>
      <c r="I491" t="s">
        <v>26866</v>
      </c>
      <c r="J49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t="s">
        <v>16521</v>
      </c>
      <c r="E492" t="s">
        <v>1258</v>
      </c>
      <c r="I492" t="s">
        <v>26869</v>
      </c>
      <c r="J492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t="s">
        <v>4</v>
      </c>
      <c r="E493" t="s">
        <v>10913</v>
      </c>
      <c r="I493" t="s">
        <v>26872</v>
      </c>
      <c r="J493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t="s">
        <v>4</v>
      </c>
      <c r="E494" t="s">
        <v>10913</v>
      </c>
      <c r="I494" t="s">
        <v>26875</v>
      </c>
      <c r="J494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t="s">
        <v>4</v>
      </c>
      <c r="E495" t="s">
        <v>10913</v>
      </c>
      <c r="I495" t="s">
        <v>26878</v>
      </c>
      <c r="J495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t="s">
        <v>16521</v>
      </c>
      <c r="E496" t="s">
        <v>1258</v>
      </c>
      <c r="I496" t="s">
        <v>26881</v>
      </c>
      <c r="J496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t="s">
        <v>16521</v>
      </c>
      <c r="E497" t="s">
        <v>1258</v>
      </c>
      <c r="I497" t="s">
        <v>26884</v>
      </c>
      <c r="J497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t="s">
        <v>16521</v>
      </c>
      <c r="E498" t="s">
        <v>1258</v>
      </c>
      <c r="I498" t="s">
        <v>26887</v>
      </c>
      <c r="J498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t="s">
        <v>16521</v>
      </c>
      <c r="E499" t="s">
        <v>1258</v>
      </c>
      <c r="I499" t="s">
        <v>26890</v>
      </c>
      <c r="J499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t="s">
        <v>4</v>
      </c>
      <c r="E500" t="s">
        <v>10913</v>
      </c>
      <c r="I500" t="s">
        <v>26893</v>
      </c>
      <c r="J500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t="s">
        <v>16521</v>
      </c>
      <c r="E501" t="s">
        <v>1258</v>
      </c>
      <c r="I501" t="s">
        <v>26896</v>
      </c>
      <c r="J50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t="s">
        <v>16521</v>
      </c>
      <c r="E502" t="s">
        <v>1258</v>
      </c>
      <c r="I502" t="s">
        <v>26899</v>
      </c>
      <c r="J502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t="s">
        <v>16521</v>
      </c>
      <c r="E503" t="s">
        <v>1258</v>
      </c>
      <c r="I503" t="s">
        <v>26902</v>
      </c>
      <c r="J503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t="s">
        <v>16521</v>
      </c>
      <c r="E504" t="s">
        <v>1258</v>
      </c>
      <c r="I504" t="s">
        <v>26905</v>
      </c>
      <c r="J504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t="s">
        <v>16521</v>
      </c>
      <c r="E505" t="s">
        <v>1258</v>
      </c>
      <c r="I505" t="s">
        <v>26908</v>
      </c>
      <c r="J505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t="s">
        <v>16521</v>
      </c>
      <c r="E506" t="s">
        <v>1258</v>
      </c>
      <c r="I506" t="s">
        <v>26911</v>
      </c>
      <c r="J506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t="s">
        <v>21571</v>
      </c>
      <c r="E507" t="s">
        <v>1258</v>
      </c>
      <c r="I507" t="s">
        <v>26914</v>
      </c>
      <c r="J507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t="s">
        <v>4</v>
      </c>
      <c r="E508" t="s">
        <v>465</v>
      </c>
      <c r="I508" t="s">
        <v>26917</v>
      </c>
      <c r="J508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t="s">
        <v>16523</v>
      </c>
      <c r="I509" t="s">
        <v>26920</v>
      </c>
      <c r="J509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t="s">
        <v>16523</v>
      </c>
      <c r="I510" t="s">
        <v>26923</v>
      </c>
      <c r="J510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t="s">
        <v>16523</v>
      </c>
      <c r="I511" t="s">
        <v>26926</v>
      </c>
      <c r="J5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t="s">
        <v>16523</v>
      </c>
      <c r="I512" t="s">
        <v>26929</v>
      </c>
      <c r="J512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t="s">
        <v>16523</v>
      </c>
      <c r="I513" t="s">
        <v>26932</v>
      </c>
      <c r="J513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t="s">
        <v>16523</v>
      </c>
      <c r="I514" t="s">
        <v>26935</v>
      </c>
      <c r="J514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t="s">
        <v>16523</v>
      </c>
      <c r="I515" t="s">
        <v>26938</v>
      </c>
      <c r="J515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t="s">
        <v>16523</v>
      </c>
      <c r="I516" t="s">
        <v>26941</v>
      </c>
      <c r="J516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t="s">
        <v>16523</v>
      </c>
      <c r="I517" t="s">
        <v>26944</v>
      </c>
      <c r="J517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t="s">
        <v>4</v>
      </c>
      <c r="E518" t="s">
        <v>465</v>
      </c>
      <c r="I518" t="s">
        <v>26947</v>
      </c>
      <c r="J518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t="s">
        <v>16521</v>
      </c>
      <c r="E519" t="s">
        <v>1258</v>
      </c>
      <c r="I519" t="s">
        <v>26950</v>
      </c>
      <c r="J519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t="s">
        <v>16521</v>
      </c>
      <c r="E520" t="s">
        <v>1258</v>
      </c>
      <c r="I520" t="s">
        <v>26953</v>
      </c>
      <c r="J520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t="s">
        <v>16521</v>
      </c>
      <c r="E521" t="s">
        <v>1258</v>
      </c>
      <c r="I521" t="s">
        <v>26956</v>
      </c>
      <c r="J52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t="s">
        <v>7605</v>
      </c>
      <c r="I522" t="s">
        <v>26959</v>
      </c>
      <c r="J522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t="s">
        <v>16521</v>
      </c>
      <c r="E523" t="s">
        <v>1258</v>
      </c>
      <c r="I523" t="s">
        <v>26962</v>
      </c>
      <c r="J523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t="s">
        <v>16521</v>
      </c>
      <c r="E524" t="s">
        <v>1258</v>
      </c>
      <c r="I524" t="s">
        <v>26965</v>
      </c>
      <c r="J524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t="s">
        <v>4</v>
      </c>
      <c r="E525" t="s">
        <v>10913</v>
      </c>
      <c r="I525" t="s">
        <v>26968</v>
      </c>
      <c r="J525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t="s">
        <v>4</v>
      </c>
      <c r="E526" t="s">
        <v>10913</v>
      </c>
      <c r="I526" t="s">
        <v>27311</v>
      </c>
      <c r="J526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t="s">
        <v>16521</v>
      </c>
      <c r="E527" t="s">
        <v>1258</v>
      </c>
      <c r="I527" t="s">
        <v>27314</v>
      </c>
      <c r="J527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t="s">
        <v>4</v>
      </c>
      <c r="E528" t="s">
        <v>1258</v>
      </c>
      <c r="I528" t="s">
        <v>27317</v>
      </c>
      <c r="J528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t="s">
        <v>4</v>
      </c>
      <c r="E529" t="s">
        <v>10913</v>
      </c>
      <c r="I529" t="s">
        <v>27320</v>
      </c>
      <c r="J529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t="s">
        <v>4</v>
      </c>
      <c r="E530" t="s">
        <v>10913</v>
      </c>
      <c r="I530" t="s">
        <v>27323</v>
      </c>
      <c r="J530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t="s">
        <v>4</v>
      </c>
      <c r="E531" t="s">
        <v>10913</v>
      </c>
      <c r="I531" t="s">
        <v>27326</v>
      </c>
      <c r="J53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t="s">
        <v>4</v>
      </c>
      <c r="E532" t="s">
        <v>10913</v>
      </c>
      <c r="I532" t="s">
        <v>26971</v>
      </c>
      <c r="J532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t="s">
        <v>4</v>
      </c>
      <c r="E533" t="s">
        <v>10913</v>
      </c>
      <c r="I533" t="s">
        <v>27329</v>
      </c>
      <c r="J533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t="s">
        <v>4</v>
      </c>
      <c r="E534" t="s">
        <v>465</v>
      </c>
      <c r="I534" t="s">
        <v>27332</v>
      </c>
      <c r="J534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t="s">
        <v>4</v>
      </c>
      <c r="E535" t="s">
        <v>10913</v>
      </c>
      <c r="I535" t="s">
        <v>27335</v>
      </c>
      <c r="J535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t="s">
        <v>4</v>
      </c>
      <c r="E536" t="s">
        <v>1258</v>
      </c>
      <c r="I536" t="s">
        <v>27338</v>
      </c>
      <c r="J536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t="s">
        <v>4</v>
      </c>
      <c r="E537" t="s">
        <v>465</v>
      </c>
      <c r="I537" t="s">
        <v>27341</v>
      </c>
      <c r="J537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t="s">
        <v>4</v>
      </c>
      <c r="E538" t="s">
        <v>1258</v>
      </c>
      <c r="I538" t="s">
        <v>27567</v>
      </c>
      <c r="J538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t="s">
        <v>4</v>
      </c>
      <c r="E539" t="s">
        <v>1258</v>
      </c>
      <c r="I539" t="s">
        <v>27570</v>
      </c>
      <c r="J539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t="s">
        <v>4</v>
      </c>
      <c r="E540" t="s">
        <v>465</v>
      </c>
      <c r="I540" t="s">
        <v>27573</v>
      </c>
      <c r="J540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t="s">
        <v>4</v>
      </c>
      <c r="E541" t="s">
        <v>465</v>
      </c>
      <c r="I541" t="s">
        <v>27576</v>
      </c>
      <c r="J54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t="s">
        <v>4</v>
      </c>
      <c r="E542" t="s">
        <v>465</v>
      </c>
      <c r="I542" t="s">
        <v>27579</v>
      </c>
      <c r="J542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t="s">
        <v>4</v>
      </c>
      <c r="E543" t="s">
        <v>465</v>
      </c>
      <c r="I543" t="s">
        <v>27582</v>
      </c>
      <c r="J543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t="s">
        <v>16521</v>
      </c>
      <c r="E544" t="s">
        <v>1258</v>
      </c>
      <c r="I544" t="s">
        <v>27585</v>
      </c>
      <c r="J544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t="s">
        <v>16521</v>
      </c>
      <c r="E545" t="s">
        <v>1258</v>
      </c>
      <c r="I545" t="s">
        <v>27588</v>
      </c>
      <c r="J545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t="s">
        <v>16521</v>
      </c>
      <c r="E546" t="s">
        <v>1258</v>
      </c>
      <c r="I546" t="s">
        <v>27591</v>
      </c>
      <c r="J546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t="s">
        <v>4</v>
      </c>
      <c r="E547" t="s">
        <v>465</v>
      </c>
      <c r="I547" t="s">
        <v>27594</v>
      </c>
      <c r="J547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t="s">
        <v>4</v>
      </c>
      <c r="E548" t="s">
        <v>10913</v>
      </c>
      <c r="I548" t="s">
        <v>27597</v>
      </c>
      <c r="J548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t="s">
        <v>16521</v>
      </c>
      <c r="E549" t="s">
        <v>1258</v>
      </c>
      <c r="I549" t="s">
        <v>27600</v>
      </c>
      <c r="J549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t="s">
        <v>16521</v>
      </c>
      <c r="E550" t="s">
        <v>1258</v>
      </c>
      <c r="I550" t="s">
        <v>27603</v>
      </c>
      <c r="J550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t="s">
        <v>4</v>
      </c>
      <c r="E551" t="s">
        <v>10913</v>
      </c>
      <c r="I551" t="s">
        <v>27606</v>
      </c>
      <c r="J55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t="s">
        <v>4</v>
      </c>
      <c r="E552" t="s">
        <v>1258</v>
      </c>
      <c r="I552" t="s">
        <v>28072</v>
      </c>
      <c r="J552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t="s">
        <v>4</v>
      </c>
      <c r="E553" t="s">
        <v>465</v>
      </c>
      <c r="I553" t="s">
        <v>28075</v>
      </c>
      <c r="J553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t="s">
        <v>16521</v>
      </c>
      <c r="E554" t="s">
        <v>465</v>
      </c>
      <c r="I554" t="s">
        <v>28078</v>
      </c>
      <c r="J554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t="s">
        <v>16521</v>
      </c>
      <c r="E555" t="s">
        <v>1258</v>
      </c>
      <c r="I555" t="s">
        <v>28081</v>
      </c>
      <c r="J555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t="s">
        <v>16521</v>
      </c>
      <c r="E556" t="s">
        <v>465</v>
      </c>
      <c r="I556" t="s">
        <v>28084</v>
      </c>
      <c r="J556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t="s">
        <v>16521</v>
      </c>
      <c r="E557" t="s">
        <v>465</v>
      </c>
      <c r="I557" t="s">
        <v>28087</v>
      </c>
      <c r="J557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t="s">
        <v>16521</v>
      </c>
      <c r="E558" t="s">
        <v>465</v>
      </c>
      <c r="I558" t="s">
        <v>28090</v>
      </c>
      <c r="J558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t="s">
        <v>16521</v>
      </c>
      <c r="E559" t="s">
        <v>1258</v>
      </c>
      <c r="I559" t="s">
        <v>28093</v>
      </c>
      <c r="J559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t="s">
        <v>16521</v>
      </c>
      <c r="E560" t="s">
        <v>1258</v>
      </c>
      <c r="I560" t="s">
        <v>28096</v>
      </c>
      <c r="J560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t="s">
        <v>4</v>
      </c>
      <c r="E561" t="s">
        <v>10913</v>
      </c>
      <c r="I561" t="s">
        <v>28099</v>
      </c>
      <c r="J56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t="s">
        <v>4</v>
      </c>
      <c r="E562" t="s">
        <v>465</v>
      </c>
      <c r="I562" t="s">
        <v>28102</v>
      </c>
      <c r="J562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t="s">
        <v>4</v>
      </c>
      <c r="E563" t="s">
        <v>465</v>
      </c>
      <c r="I563" t="s">
        <v>28105</v>
      </c>
      <c r="J563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t="s">
        <v>16521</v>
      </c>
      <c r="E564" t="s">
        <v>1258</v>
      </c>
      <c r="I564" t="s">
        <v>28108</v>
      </c>
      <c r="J564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t="s">
        <v>16521</v>
      </c>
      <c r="E565" t="s">
        <v>1258</v>
      </c>
      <c r="I565" t="s">
        <v>28111</v>
      </c>
      <c r="J565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t="s">
        <v>16521</v>
      </c>
      <c r="E566" t="s">
        <v>1258</v>
      </c>
      <c r="I566" t="s">
        <v>28114</v>
      </c>
      <c r="J566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t="s">
        <v>16521</v>
      </c>
      <c r="E567" t="s">
        <v>1258</v>
      </c>
      <c r="I567" t="s">
        <v>28117</v>
      </c>
      <c r="J567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t="s">
        <v>4</v>
      </c>
      <c r="E568" t="s">
        <v>10913</v>
      </c>
      <c r="I568" t="s">
        <v>28120</v>
      </c>
      <c r="J568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t="s">
        <v>16521</v>
      </c>
      <c r="E569" t="s">
        <v>1258</v>
      </c>
      <c r="I569" t="s">
        <v>28123</v>
      </c>
      <c r="J569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t="s">
        <v>4</v>
      </c>
      <c r="E570" t="s">
        <v>10913</v>
      </c>
      <c r="I570" t="s">
        <v>28126</v>
      </c>
      <c r="J570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t="s">
        <v>4</v>
      </c>
      <c r="E571" t="s">
        <v>465</v>
      </c>
      <c r="I571" t="s">
        <v>28696</v>
      </c>
      <c r="J57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t="s">
        <v>4</v>
      </c>
      <c r="E572" t="s">
        <v>465</v>
      </c>
      <c r="I572" t="s">
        <v>28699</v>
      </c>
      <c r="J572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t="s">
        <v>16521</v>
      </c>
      <c r="E573" t="s">
        <v>1258</v>
      </c>
      <c r="I573" t="s">
        <v>28702</v>
      </c>
      <c r="J573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t="s">
        <v>16521</v>
      </c>
      <c r="E574" t="s">
        <v>1258</v>
      </c>
      <c r="I574" t="s">
        <v>28705</v>
      </c>
      <c r="J574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t="s">
        <v>16521</v>
      </c>
      <c r="E575" t="s">
        <v>1258</v>
      </c>
      <c r="I575" t="s">
        <v>28708</v>
      </c>
      <c r="J575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t="s">
        <v>16521</v>
      </c>
      <c r="E576" t="s">
        <v>1258</v>
      </c>
      <c r="I576" t="s">
        <v>28711</v>
      </c>
      <c r="J576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t="s">
        <v>16521</v>
      </c>
      <c r="E577" t="s">
        <v>1258</v>
      </c>
      <c r="I577" t="s">
        <v>28714</v>
      </c>
      <c r="J577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t="s">
        <v>16521</v>
      </c>
      <c r="E578" t="s">
        <v>1258</v>
      </c>
      <c r="I578" t="s">
        <v>28717</v>
      </c>
      <c r="J578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t="s">
        <v>16521</v>
      </c>
      <c r="E579" t="s">
        <v>1258</v>
      </c>
      <c r="I579" t="s">
        <v>28720</v>
      </c>
      <c r="J579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t="s">
        <v>16521</v>
      </c>
      <c r="E580" t="s">
        <v>1258</v>
      </c>
      <c r="I580" t="s">
        <v>28723</v>
      </c>
      <c r="J580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t="s">
        <v>4</v>
      </c>
      <c r="E581" t="s">
        <v>1258</v>
      </c>
      <c r="I581" t="s">
        <v>28726</v>
      </c>
      <c r="J58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t="s">
        <v>4</v>
      </c>
      <c r="E582" t="s">
        <v>1258</v>
      </c>
      <c r="I582" t="s">
        <v>28729</v>
      </c>
      <c r="J582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t="s">
        <v>4</v>
      </c>
      <c r="E583" t="s">
        <v>10913</v>
      </c>
      <c r="I583" t="s">
        <v>28732</v>
      </c>
      <c r="J583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t="s">
        <v>4</v>
      </c>
      <c r="E584" t="s">
        <v>465</v>
      </c>
      <c r="I584" t="s">
        <v>28735</v>
      </c>
      <c r="J584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t="s">
        <v>4</v>
      </c>
      <c r="E585" t="s">
        <v>465</v>
      </c>
      <c r="I585" t="s">
        <v>28738</v>
      </c>
      <c r="J585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t="s">
        <v>4</v>
      </c>
      <c r="E586" t="s">
        <v>465</v>
      </c>
      <c r="I586" t="s">
        <v>28741</v>
      </c>
      <c r="J586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t="s">
        <v>4</v>
      </c>
      <c r="E587" t="s">
        <v>10913</v>
      </c>
      <c r="I587" t="s">
        <v>28744</v>
      </c>
      <c r="J587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t="s">
        <v>4</v>
      </c>
      <c r="E588" t="s">
        <v>10913</v>
      </c>
      <c r="I588" t="s">
        <v>29019</v>
      </c>
      <c r="J588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t="s">
        <v>4</v>
      </c>
      <c r="E589" t="s">
        <v>10913</v>
      </c>
      <c r="I589" t="s">
        <v>29022</v>
      </c>
      <c r="J589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t="s">
        <v>4</v>
      </c>
      <c r="E590" t="s">
        <v>10913</v>
      </c>
      <c r="I590" t="s">
        <v>29025</v>
      </c>
      <c r="J590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t="s">
        <v>4</v>
      </c>
      <c r="E591" t="s">
        <v>10913</v>
      </c>
      <c r="I591" t="s">
        <v>29028</v>
      </c>
      <c r="J59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t="s">
        <v>4</v>
      </c>
      <c r="E592" t="s">
        <v>10913</v>
      </c>
      <c r="I592" t="s">
        <v>29606</v>
      </c>
      <c r="J592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t="s">
        <v>4</v>
      </c>
      <c r="E593" t="s">
        <v>465</v>
      </c>
      <c r="I593" t="s">
        <v>29609</v>
      </c>
      <c r="J593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t="s">
        <v>4</v>
      </c>
      <c r="E594" t="s">
        <v>1258</v>
      </c>
      <c r="I594" t="s">
        <v>29612</v>
      </c>
      <c r="J594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t="s">
        <v>16521</v>
      </c>
      <c r="E595" t="s">
        <v>1258</v>
      </c>
      <c r="I595" t="s">
        <v>29615</v>
      </c>
      <c r="J595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t="s">
        <v>16521</v>
      </c>
      <c r="E596" t="s">
        <v>1258</v>
      </c>
      <c r="I596" t="s">
        <v>29618</v>
      </c>
      <c r="J596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t="s">
        <v>4</v>
      </c>
      <c r="E597" t="s">
        <v>1258</v>
      </c>
      <c r="I597" t="s">
        <v>29621</v>
      </c>
      <c r="J597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t="s">
        <v>4</v>
      </c>
      <c r="E598" t="s">
        <v>29756</v>
      </c>
      <c r="I598" t="s">
        <v>29624</v>
      </c>
      <c r="J598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t="s">
        <v>4</v>
      </c>
      <c r="E599" t="s">
        <v>29756</v>
      </c>
      <c r="I599" t="s">
        <v>29627</v>
      </c>
      <c r="J599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t="s">
        <v>4</v>
      </c>
      <c r="E600" t="s">
        <v>1258</v>
      </c>
      <c r="I600" t="s">
        <v>29630</v>
      </c>
      <c r="J600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t="s">
        <v>4</v>
      </c>
      <c r="E601" t="s">
        <v>10913</v>
      </c>
      <c r="I601" t="s">
        <v>29633</v>
      </c>
      <c r="J60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t="s">
        <v>4</v>
      </c>
      <c r="E602" t="s">
        <v>10913</v>
      </c>
      <c r="I602" t="s">
        <v>29636</v>
      </c>
      <c r="J602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t="s">
        <v>4</v>
      </c>
      <c r="E603" t="s">
        <v>1258</v>
      </c>
      <c r="I603" t="s">
        <v>29639</v>
      </c>
      <c r="J603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t="s">
        <v>16521</v>
      </c>
      <c r="E604" t="s">
        <v>1258</v>
      </c>
      <c r="I604" t="s">
        <v>29642</v>
      </c>
      <c r="J604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t="s">
        <v>16521</v>
      </c>
      <c r="E605" t="s">
        <v>1258</v>
      </c>
      <c r="I605" t="s">
        <v>29645</v>
      </c>
      <c r="J605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t="s">
        <v>16521</v>
      </c>
      <c r="E606" t="s">
        <v>1258</v>
      </c>
      <c r="I606" t="s">
        <v>29648</v>
      </c>
      <c r="J606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t="s">
        <v>16521</v>
      </c>
      <c r="E607" t="s">
        <v>1258</v>
      </c>
      <c r="I607" t="s">
        <v>29651</v>
      </c>
      <c r="J607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t="s">
        <v>7214</v>
      </c>
      <c r="E608" t="s">
        <v>465</v>
      </c>
      <c r="I608" t="s">
        <v>29654</v>
      </c>
      <c r="J608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t="s">
        <v>7214</v>
      </c>
      <c r="E609" t="s">
        <v>465</v>
      </c>
      <c r="I609" t="s">
        <v>29657</v>
      </c>
      <c r="J609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t="s">
        <v>4</v>
      </c>
      <c r="E610" t="s">
        <v>10913</v>
      </c>
      <c r="I610" t="s">
        <v>30058</v>
      </c>
      <c r="J610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t="s">
        <v>4</v>
      </c>
      <c r="E611" t="s">
        <v>29953</v>
      </c>
      <c r="H611" t="s">
        <v>30089</v>
      </c>
      <c r="I611" t="s">
        <v>30061</v>
      </c>
      <c r="J6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t="s">
        <v>4</v>
      </c>
      <c r="E612" t="s">
        <v>10913</v>
      </c>
      <c r="I612" t="s">
        <v>30064</v>
      </c>
      <c r="J612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t="s">
        <v>4</v>
      </c>
      <c r="E613" t="s">
        <v>465</v>
      </c>
      <c r="I613" t="s">
        <v>30067</v>
      </c>
      <c r="J613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t="s">
        <v>4</v>
      </c>
      <c r="E614" t="s">
        <v>465</v>
      </c>
      <c r="I614" t="s">
        <v>30070</v>
      </c>
      <c r="J614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t="s">
        <v>4</v>
      </c>
      <c r="E615" t="s">
        <v>1258</v>
      </c>
      <c r="I615" t="s">
        <v>30552</v>
      </c>
      <c r="J615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t="s">
        <v>4</v>
      </c>
      <c r="E616" t="s">
        <v>1258</v>
      </c>
      <c r="I616" t="s">
        <v>30555</v>
      </c>
      <c r="J616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t="s">
        <v>4</v>
      </c>
      <c r="E617" t="s">
        <v>1258</v>
      </c>
      <c r="I617" t="s">
        <v>30558</v>
      </c>
      <c r="J617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t="s">
        <v>4</v>
      </c>
      <c r="E618" t="s">
        <v>10913</v>
      </c>
      <c r="I618" t="s">
        <v>30561</v>
      </c>
      <c r="J618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t="s">
        <v>4</v>
      </c>
      <c r="E619" t="s">
        <v>1258</v>
      </c>
      <c r="I619" t="s">
        <v>30564</v>
      </c>
      <c r="J619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t="s">
        <v>4</v>
      </c>
      <c r="E620" t="s">
        <v>465</v>
      </c>
      <c r="I620" t="s">
        <v>30567</v>
      </c>
      <c r="J620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t="s">
        <v>4</v>
      </c>
      <c r="E621" t="s">
        <v>10913</v>
      </c>
      <c r="I621" t="s">
        <v>30570</v>
      </c>
      <c r="J62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t="s">
        <v>4</v>
      </c>
      <c r="E622" t="s">
        <v>10913</v>
      </c>
      <c r="I622" t="s">
        <v>30573</v>
      </c>
      <c r="J622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t="s">
        <v>4</v>
      </c>
      <c r="E623" t="s">
        <v>1258</v>
      </c>
      <c r="I623" t="s">
        <v>30576</v>
      </c>
      <c r="J623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t="s">
        <v>4</v>
      </c>
      <c r="E624" t="s">
        <v>10913</v>
      </c>
      <c r="I624" t="s">
        <v>30579</v>
      </c>
      <c r="J624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t="s">
        <v>4</v>
      </c>
      <c r="E625" t="s">
        <v>10913</v>
      </c>
      <c r="I625" t="s">
        <v>30731</v>
      </c>
      <c r="J625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t="s">
        <v>16521</v>
      </c>
      <c r="E626" t="s">
        <v>1258</v>
      </c>
      <c r="I626" t="s">
        <v>30734</v>
      </c>
      <c r="J626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t="s">
        <v>16521</v>
      </c>
      <c r="E627" t="s">
        <v>1258</v>
      </c>
      <c r="I627" t="s">
        <v>30737</v>
      </c>
      <c r="J627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t="s">
        <v>16521</v>
      </c>
      <c r="E628" t="s">
        <v>1258</v>
      </c>
      <c r="I628" t="s">
        <v>30740</v>
      </c>
      <c r="J628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t="s">
        <v>16521</v>
      </c>
      <c r="E629" t="s">
        <v>1258</v>
      </c>
      <c r="I629" t="s">
        <v>30743</v>
      </c>
      <c r="J629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t="s">
        <v>16521</v>
      </c>
      <c r="E630" t="s">
        <v>1258</v>
      </c>
      <c r="I630" t="s">
        <v>30746</v>
      </c>
      <c r="J630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t="s">
        <v>4</v>
      </c>
      <c r="E631" t="s">
        <v>10913</v>
      </c>
      <c r="I631" t="s">
        <v>30749</v>
      </c>
      <c r="J63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t="s">
        <v>16521</v>
      </c>
      <c r="E632" t="s">
        <v>1258</v>
      </c>
      <c r="I632" t="s">
        <v>30957</v>
      </c>
      <c r="J632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t="s">
        <v>4</v>
      </c>
      <c r="E633" t="s">
        <v>465</v>
      </c>
      <c r="I633" t="s">
        <v>30960</v>
      </c>
      <c r="J633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t="s">
        <v>4</v>
      </c>
      <c r="E634" t="s">
        <v>465</v>
      </c>
      <c r="I634" t="s">
        <v>30963</v>
      </c>
      <c r="J634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t="s">
        <v>4</v>
      </c>
      <c r="E635" t="s">
        <v>10913</v>
      </c>
      <c r="I635" t="s">
        <v>30966</v>
      </c>
      <c r="J635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t="s">
        <v>4</v>
      </c>
      <c r="E636" t="s">
        <v>10913</v>
      </c>
      <c r="I636" t="s">
        <v>31351</v>
      </c>
      <c r="J636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t="s">
        <v>4</v>
      </c>
      <c r="E637" t="s">
        <v>465</v>
      </c>
      <c r="I637" t="s">
        <v>31354</v>
      </c>
      <c r="J637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t="s">
        <v>4</v>
      </c>
      <c r="E638" t="s">
        <v>10913</v>
      </c>
      <c r="I638" t="s">
        <v>31357</v>
      </c>
      <c r="J638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t="s">
        <v>4</v>
      </c>
      <c r="E639" t="s">
        <v>10913</v>
      </c>
      <c r="I639" t="s">
        <v>31360</v>
      </c>
      <c r="J639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t="s">
        <v>4</v>
      </c>
      <c r="E640" t="s">
        <v>10913</v>
      </c>
      <c r="I640" t="s">
        <v>31363</v>
      </c>
      <c r="J640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t="s">
        <v>4</v>
      </c>
      <c r="E641" t="s">
        <v>10913</v>
      </c>
      <c r="I641" t="s">
        <v>31669</v>
      </c>
      <c r="J64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t="s">
        <v>1590</v>
      </c>
      <c r="E642" t="s">
        <v>10913</v>
      </c>
      <c r="I642" t="s">
        <v>31672</v>
      </c>
      <c r="J642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  <row r="643" spans="1:13" x14ac:dyDescent="0.25">
      <c r="A643" s="1" t="s">
        <v>17</v>
      </c>
      <c r="B643" s="3">
        <v>46143</v>
      </c>
      <c r="C643" s="4">
        <v>0.84954861111111113</v>
      </c>
      <c r="D643" t="s">
        <v>1590</v>
      </c>
      <c r="E643" t="s">
        <v>10913</v>
      </c>
      <c r="I643" t="s">
        <v>31756</v>
      </c>
      <c r="J643" t="s">
        <v>13317</v>
      </c>
      <c r="K643" t="s">
        <v>31757</v>
      </c>
      <c r="L643" t="s">
        <v>31758</v>
      </c>
      <c r="M643" s="2" t="str">
        <f>HYPERLINK(столярка[[#This Row],[RelativePath]])</f>
        <v>16 Столярка\GA3948333_11_20260501T202321Z.jpg</v>
      </c>
    </row>
    <row r="644" spans="1:13" x14ac:dyDescent="0.25">
      <c r="A644" s="1" t="s">
        <v>18</v>
      </c>
      <c r="B644" s="3">
        <v>46144</v>
      </c>
      <c r="C644" s="4">
        <v>0.87077546296296293</v>
      </c>
      <c r="D644" t="s">
        <v>1590</v>
      </c>
      <c r="E644" t="s">
        <v>10913</v>
      </c>
      <c r="I644" t="s">
        <v>31759</v>
      </c>
      <c r="J644" t="s">
        <v>13317</v>
      </c>
      <c r="K644" t="s">
        <v>31760</v>
      </c>
      <c r="L644" t="s">
        <v>31761</v>
      </c>
      <c r="M644" s="2" t="str">
        <f>HYPERLINK(столярка[[#This Row],[RelativePath]])</f>
        <v>16 Столярка\GA3948333_11_20260502T205355Z.jpg</v>
      </c>
    </row>
    <row r="645" spans="1:13" x14ac:dyDescent="0.25">
      <c r="A645" s="1" t="s">
        <v>22</v>
      </c>
      <c r="B645" s="3">
        <v>46145</v>
      </c>
      <c r="C645" s="4">
        <v>3.8865740740740742E-2</v>
      </c>
      <c r="D645" t="s">
        <v>4</v>
      </c>
      <c r="E645" t="s">
        <v>29953</v>
      </c>
      <c r="I645" t="s">
        <v>32042</v>
      </c>
      <c r="J645" t="s">
        <v>13317</v>
      </c>
      <c r="K645" t="s">
        <v>32043</v>
      </c>
      <c r="L645" t="s">
        <v>32044</v>
      </c>
      <c r="M645" s="2" t="str">
        <f>HYPERLINK(столярка[[#This Row],[RelativePath]])</f>
        <v>16 Столярка\GA3948333_11_20260503T005558Z.jpg</v>
      </c>
    </row>
    <row r="646" spans="1:13" x14ac:dyDescent="0.25">
      <c r="A646" s="1" t="s">
        <v>22</v>
      </c>
      <c r="B646" s="3">
        <v>46145</v>
      </c>
      <c r="C646" s="4">
        <v>4.4236111111111108E-2</v>
      </c>
      <c r="D646" t="s">
        <v>4</v>
      </c>
      <c r="E646" t="s">
        <v>29953</v>
      </c>
      <c r="I646" t="s">
        <v>32045</v>
      </c>
      <c r="J646" t="s">
        <v>13317</v>
      </c>
      <c r="K646" t="s">
        <v>32046</v>
      </c>
      <c r="L646" t="s">
        <v>32047</v>
      </c>
      <c r="M646" s="2" t="str">
        <f>HYPERLINK(столярка[[#This Row],[RelativePath]])</f>
        <v>16 Столярка\GA3948333_11_20260503T010342Z.jpg</v>
      </c>
    </row>
    <row r="647" spans="1:13" x14ac:dyDescent="0.25">
      <c r="A647" s="1" t="s">
        <v>22</v>
      </c>
      <c r="B647" s="3">
        <v>46145</v>
      </c>
      <c r="C647" s="4">
        <v>0.63332175925925926</v>
      </c>
      <c r="D647" t="s">
        <v>4</v>
      </c>
      <c r="E647" t="s">
        <v>10913</v>
      </c>
      <c r="I647" t="s">
        <v>32048</v>
      </c>
      <c r="J647" t="s">
        <v>13317</v>
      </c>
      <c r="K647" t="s">
        <v>32049</v>
      </c>
      <c r="L647" t="s">
        <v>32050</v>
      </c>
      <c r="M647" s="2" t="str">
        <f>HYPERLINK(столярка[[#This Row],[RelativePath]])</f>
        <v>16 Столярка\GA3948333_11_20260503T151159Z.jpg</v>
      </c>
    </row>
    <row r="648" spans="1:13" x14ac:dyDescent="0.25">
      <c r="A648" s="1" t="s">
        <v>13</v>
      </c>
      <c r="B648" s="3">
        <v>46146</v>
      </c>
      <c r="C648" s="4">
        <v>0.34628472222222223</v>
      </c>
      <c r="D648" t="s">
        <v>4</v>
      </c>
      <c r="E648" t="s">
        <v>1258</v>
      </c>
      <c r="I648" t="s">
        <v>32051</v>
      </c>
      <c r="J648" t="s">
        <v>13317</v>
      </c>
      <c r="K648" t="s">
        <v>32052</v>
      </c>
      <c r="L648" t="s">
        <v>32053</v>
      </c>
      <c r="M648" s="2" t="str">
        <f>HYPERLINK(столярка[[#This Row],[RelativePath]])</f>
        <v>16 Столярка\GA3948333_11_20260504T081839Z.jpg</v>
      </c>
    </row>
    <row r="649" spans="1:13" x14ac:dyDescent="0.25">
      <c r="A649" s="1" t="s">
        <v>13</v>
      </c>
      <c r="B649" s="3">
        <v>46146</v>
      </c>
      <c r="C649" s="4">
        <v>0.34629629629629627</v>
      </c>
      <c r="D649" t="s">
        <v>4</v>
      </c>
      <c r="E649" t="s">
        <v>1258</v>
      </c>
      <c r="I649" t="s">
        <v>32629</v>
      </c>
      <c r="J649" t="s">
        <v>13317</v>
      </c>
      <c r="K649" t="s">
        <v>32630</v>
      </c>
      <c r="L649" t="s">
        <v>32631</v>
      </c>
      <c r="M649" s="2" t="str">
        <f>HYPERLINK(столярка[[#This Row],[RelativePath]])</f>
        <v>16 Столярка\GA3948333_11_20260504T081840Z.jpg</v>
      </c>
    </row>
    <row r="650" spans="1:13" x14ac:dyDescent="0.25">
      <c r="A650" s="1" t="s">
        <v>13</v>
      </c>
      <c r="B650" s="3">
        <v>46146</v>
      </c>
      <c r="C650" s="4">
        <v>0.44234953703703705</v>
      </c>
      <c r="I650" t="s">
        <v>32054</v>
      </c>
      <c r="J650" t="s">
        <v>13317</v>
      </c>
      <c r="K650" t="s">
        <v>32055</v>
      </c>
      <c r="L650" t="s">
        <v>32056</v>
      </c>
      <c r="M650" s="2" t="str">
        <f>HYPERLINK(столярка[[#This Row],[RelativePath]])</f>
        <v>16 Столярка\GA3948333_11_20260504T103659Z.jpg</v>
      </c>
    </row>
    <row r="651" spans="1:13" x14ac:dyDescent="0.25">
      <c r="A651" s="1" t="s">
        <v>13</v>
      </c>
      <c r="B651" s="3">
        <v>46146</v>
      </c>
      <c r="C651" s="4">
        <v>0.44376157407407407</v>
      </c>
      <c r="D651" t="s">
        <v>4</v>
      </c>
      <c r="E651" t="s">
        <v>1258</v>
      </c>
      <c r="I651" t="s">
        <v>32632</v>
      </c>
      <c r="J651" t="s">
        <v>13317</v>
      </c>
      <c r="K651" t="s">
        <v>32633</v>
      </c>
      <c r="L651" t="s">
        <v>32634</v>
      </c>
      <c r="M651" s="2" t="str">
        <f>HYPERLINK(столярка[[#This Row],[RelativePath]])</f>
        <v>16 Столярка\GA3948333_11_20260504T103901Z.jpg</v>
      </c>
    </row>
    <row r="652" spans="1:13" x14ac:dyDescent="0.25">
      <c r="A652" s="1" t="s">
        <v>13</v>
      </c>
      <c r="B652" s="3">
        <v>46146</v>
      </c>
      <c r="C652" s="4">
        <v>0.44915509259259262</v>
      </c>
      <c r="D652" t="s">
        <v>4</v>
      </c>
      <c r="E652" t="s">
        <v>465</v>
      </c>
      <c r="I652" t="s">
        <v>32635</v>
      </c>
      <c r="J652" t="s">
        <v>13317</v>
      </c>
      <c r="K652" t="s">
        <v>32636</v>
      </c>
      <c r="L652" t="s">
        <v>32637</v>
      </c>
      <c r="M652" s="2" t="str">
        <f>HYPERLINK(столярка[[#This Row],[RelativePath]])</f>
        <v>16 Столярка\GA3948333_11_20260504T104647Z.jpg</v>
      </c>
    </row>
    <row r="653" spans="1:13" x14ac:dyDescent="0.25">
      <c r="A653" s="1" t="s">
        <v>13</v>
      </c>
      <c r="B653" s="3">
        <v>46146</v>
      </c>
      <c r="C653" s="4">
        <v>0.58748842592592587</v>
      </c>
      <c r="D653" t="s">
        <v>4</v>
      </c>
      <c r="E653" t="s">
        <v>465</v>
      </c>
      <c r="I653" t="s">
        <v>32638</v>
      </c>
      <c r="J653" t="s">
        <v>13317</v>
      </c>
      <c r="K653" t="s">
        <v>32639</v>
      </c>
      <c r="L653" t="s">
        <v>32640</v>
      </c>
      <c r="M653" s="2" t="str">
        <f>HYPERLINK(столярка[[#This Row],[RelativePath]])</f>
        <v>16 Столярка\GA3948333_11_20260504T140559Z.jpg</v>
      </c>
    </row>
    <row r="654" spans="1:13" x14ac:dyDescent="0.25">
      <c r="A654" s="1" t="s">
        <v>13</v>
      </c>
      <c r="B654" s="3">
        <v>46146</v>
      </c>
      <c r="C654" s="4">
        <v>0.59297453703703706</v>
      </c>
      <c r="D654" t="s">
        <v>4</v>
      </c>
      <c r="E654" t="s">
        <v>465</v>
      </c>
      <c r="I654" t="s">
        <v>32641</v>
      </c>
      <c r="J654" t="s">
        <v>13317</v>
      </c>
      <c r="K654" t="s">
        <v>32642</v>
      </c>
      <c r="L654" t="s">
        <v>32643</v>
      </c>
      <c r="M654" s="2" t="str">
        <f>HYPERLINK(столярка[[#This Row],[RelativePath]])</f>
        <v>16 Столярка\GA3948333_11_20260504T141353Z.jpg</v>
      </c>
    </row>
    <row r="655" spans="1:13" x14ac:dyDescent="0.25">
      <c r="A655" s="1" t="s">
        <v>13</v>
      </c>
      <c r="B655" s="3">
        <v>46146</v>
      </c>
      <c r="C655" s="4">
        <v>0.87435185185185182</v>
      </c>
      <c r="D655" t="s">
        <v>4</v>
      </c>
      <c r="E655" t="s">
        <v>10913</v>
      </c>
      <c r="I655" t="s">
        <v>32644</v>
      </c>
      <c r="J655" t="s">
        <v>13317</v>
      </c>
      <c r="K655" t="s">
        <v>32645</v>
      </c>
      <c r="L655" t="s">
        <v>32646</v>
      </c>
      <c r="M655" s="2" t="str">
        <f>HYPERLINK(столярка[[#This Row],[RelativePath]])</f>
        <v>16 Столярка\GA3948333_11_20260504T205904Z.jpg</v>
      </c>
    </row>
    <row r="656" spans="1:13" x14ac:dyDescent="0.25">
      <c r="A656" s="1" t="s">
        <v>14</v>
      </c>
      <c r="B656" s="3">
        <v>46147</v>
      </c>
      <c r="C656" s="4">
        <v>0.22850694444444444</v>
      </c>
      <c r="D656" t="s">
        <v>4</v>
      </c>
      <c r="E656" t="s">
        <v>10913</v>
      </c>
      <c r="I656" t="s">
        <v>32647</v>
      </c>
      <c r="J656" t="s">
        <v>13317</v>
      </c>
      <c r="K656" t="s">
        <v>32648</v>
      </c>
      <c r="L656" t="s">
        <v>32649</v>
      </c>
      <c r="M656" s="2" t="str">
        <f>HYPERLINK(столярка[[#This Row],[RelativePath]])</f>
        <v>16 Столярка\GA3948333_11_20260505T052903Z.jpg</v>
      </c>
    </row>
    <row r="657" spans="1:13" x14ac:dyDescent="0.25">
      <c r="A657" s="1" t="s">
        <v>14</v>
      </c>
      <c r="B657" s="3">
        <v>46147</v>
      </c>
      <c r="C657" s="4">
        <v>0.61869212962962961</v>
      </c>
      <c r="D657" t="s">
        <v>4</v>
      </c>
      <c r="E657" t="s">
        <v>465</v>
      </c>
      <c r="I657" t="s">
        <v>32650</v>
      </c>
      <c r="J657" t="s">
        <v>13317</v>
      </c>
      <c r="K657" t="s">
        <v>32651</v>
      </c>
      <c r="L657" t="s">
        <v>32652</v>
      </c>
      <c r="M657" s="2" t="str">
        <f>HYPERLINK(столярка[[#This Row],[RelativePath]])</f>
        <v>16 Столярка\GA3948333_11_20260505T145055Z.jpg</v>
      </c>
    </row>
    <row r="658" spans="1:13" x14ac:dyDescent="0.25">
      <c r="A658" s="1" t="s">
        <v>14</v>
      </c>
      <c r="B658" s="3">
        <v>46147</v>
      </c>
      <c r="C658" s="4">
        <v>0.62153935185185183</v>
      </c>
      <c r="D658" t="s">
        <v>1590</v>
      </c>
      <c r="E658" t="s">
        <v>10913</v>
      </c>
      <c r="I658" t="s">
        <v>32653</v>
      </c>
      <c r="J658" t="s">
        <v>13317</v>
      </c>
      <c r="K658" t="s">
        <v>32654</v>
      </c>
      <c r="L658" t="s">
        <v>32655</v>
      </c>
      <c r="M658" s="2" t="str">
        <f>HYPERLINK(столярка[[#This Row],[RelativePath]])</f>
        <v>16 Столярка\GA3948333_11_20260505T145501Z.jpg</v>
      </c>
    </row>
    <row r="659" spans="1:13" x14ac:dyDescent="0.25">
      <c r="A659" s="1" t="s">
        <v>15</v>
      </c>
      <c r="B659" s="3">
        <v>46148</v>
      </c>
      <c r="C659" s="4">
        <v>0.2260300925925926</v>
      </c>
      <c r="D659" t="s">
        <v>1590</v>
      </c>
      <c r="E659" t="s">
        <v>10913</v>
      </c>
      <c r="I659" t="s">
        <v>32656</v>
      </c>
      <c r="J659" t="s">
        <v>13317</v>
      </c>
      <c r="K659" t="s">
        <v>32657</v>
      </c>
      <c r="L659" t="s">
        <v>32658</v>
      </c>
      <c r="M659" s="2" t="str">
        <f>HYPERLINK(столярка[[#This Row],[RelativePath]])</f>
        <v>16 Столярка\GA3948333_11_20260506T052529Z.jpg</v>
      </c>
    </row>
    <row r="660" spans="1:13" x14ac:dyDescent="0.25">
      <c r="A660" s="1" t="s">
        <v>15</v>
      </c>
      <c r="B660" s="3">
        <v>46148</v>
      </c>
      <c r="C660" s="4">
        <v>0.82574074074074078</v>
      </c>
      <c r="D660" t="s">
        <v>4</v>
      </c>
      <c r="E660" t="s">
        <v>1258</v>
      </c>
      <c r="I660" t="s">
        <v>32659</v>
      </c>
      <c r="J660" t="s">
        <v>13317</v>
      </c>
      <c r="K660" t="s">
        <v>32660</v>
      </c>
      <c r="L660" t="s">
        <v>32661</v>
      </c>
      <c r="M660" s="2" t="str">
        <f>HYPERLINK(столярка[[#This Row],[RelativePath]])</f>
        <v>16 Столярка\GA3948333_11_20260506T194904Z.jpg</v>
      </c>
    </row>
    <row r="661" spans="1:13" x14ac:dyDescent="0.25">
      <c r="A661" s="1" t="s">
        <v>16</v>
      </c>
      <c r="B661" s="3">
        <v>46149</v>
      </c>
      <c r="C661" s="4">
        <v>0.8579282407407407</v>
      </c>
      <c r="D661" t="s">
        <v>4</v>
      </c>
      <c r="E661" t="s">
        <v>1258</v>
      </c>
      <c r="I661" t="s">
        <v>33322</v>
      </c>
      <c r="J661" t="s">
        <v>13317</v>
      </c>
      <c r="K661" t="s">
        <v>33323</v>
      </c>
      <c r="L661" t="s">
        <v>33324</v>
      </c>
      <c r="M661" s="2" t="str">
        <f>HYPERLINK(столярка[[#This Row],[RelativePath]])</f>
        <v>16 Столярка\GA3948333_11_20260507T203525Z.jpg</v>
      </c>
    </row>
    <row r="662" spans="1:13" x14ac:dyDescent="0.25">
      <c r="A662" s="1" t="s">
        <v>16</v>
      </c>
      <c r="B662" s="3">
        <v>46149</v>
      </c>
      <c r="C662" s="4">
        <v>0.86281249999999998</v>
      </c>
      <c r="D662" t="s">
        <v>7214</v>
      </c>
      <c r="E662" t="s">
        <v>1258</v>
      </c>
      <c r="I662" t="s">
        <v>33325</v>
      </c>
      <c r="J662" t="s">
        <v>13317</v>
      </c>
      <c r="K662" t="s">
        <v>33326</v>
      </c>
      <c r="L662" t="s">
        <v>33327</v>
      </c>
      <c r="M662" s="2" t="str">
        <f>HYPERLINK(столярка[[#This Row],[RelativePath]])</f>
        <v>16 Столярка\GA3948333_11_20260507T204227Z.jpg</v>
      </c>
    </row>
    <row r="663" spans="1:13" x14ac:dyDescent="0.25">
      <c r="A663" s="1" t="s">
        <v>16</v>
      </c>
      <c r="B663" s="3">
        <v>46149</v>
      </c>
      <c r="C663" s="4">
        <v>0.86418981481481483</v>
      </c>
      <c r="D663" t="s">
        <v>7214</v>
      </c>
      <c r="E663" t="s">
        <v>1258</v>
      </c>
      <c r="I663" t="s">
        <v>33328</v>
      </c>
      <c r="J663" t="s">
        <v>13317</v>
      </c>
      <c r="K663" t="s">
        <v>33329</v>
      </c>
      <c r="L663" t="s">
        <v>33330</v>
      </c>
      <c r="M663" s="2" t="str">
        <f>HYPERLINK(столярка[[#This Row],[RelativePath]])</f>
        <v>16 Столярка\GA3948333_11_20260507T204426Z.jpg</v>
      </c>
    </row>
    <row r="664" spans="1:13" x14ac:dyDescent="0.25">
      <c r="A664" s="1" t="s">
        <v>16</v>
      </c>
      <c r="B664" s="3">
        <v>46149</v>
      </c>
      <c r="C664" s="4">
        <v>0.88224537037037032</v>
      </c>
      <c r="D664" t="s">
        <v>4</v>
      </c>
      <c r="E664" t="s">
        <v>1258</v>
      </c>
      <c r="I664" t="s">
        <v>33331</v>
      </c>
      <c r="J664" t="s">
        <v>13317</v>
      </c>
      <c r="K664" t="s">
        <v>33332</v>
      </c>
      <c r="L664" t="s">
        <v>33333</v>
      </c>
      <c r="M664" s="2" t="str">
        <f>HYPERLINK(столярка[[#This Row],[RelativePath]])</f>
        <v>16 Столярка\GA3948333_11_20260507T211026Z.jpg</v>
      </c>
    </row>
    <row r="665" spans="1:13" x14ac:dyDescent="0.25">
      <c r="A665" s="1" t="s">
        <v>17</v>
      </c>
      <c r="B665" s="3">
        <v>46150</v>
      </c>
      <c r="C665" s="4">
        <v>0.32802083333333332</v>
      </c>
      <c r="D665" t="s">
        <v>16521</v>
      </c>
      <c r="E665" t="s">
        <v>1258</v>
      </c>
      <c r="I665" t="s">
        <v>33334</v>
      </c>
      <c r="J665" t="s">
        <v>13317</v>
      </c>
      <c r="K665" t="s">
        <v>33335</v>
      </c>
      <c r="L665" t="s">
        <v>33336</v>
      </c>
      <c r="M665" s="2" t="str">
        <f>HYPERLINK(столярка[[#This Row],[RelativePath]])</f>
        <v>16 Столярка\GA3948333_11_20260508T075221Z.jpg</v>
      </c>
    </row>
    <row r="666" spans="1:13" x14ac:dyDescent="0.25">
      <c r="A666" s="1" t="s">
        <v>17</v>
      </c>
      <c r="B666" s="3">
        <v>46150</v>
      </c>
      <c r="C666" s="4">
        <v>0.34260416666666665</v>
      </c>
      <c r="D666" t="s">
        <v>33416</v>
      </c>
      <c r="E666" t="s">
        <v>1258</v>
      </c>
      <c r="I666" t="s">
        <v>33337</v>
      </c>
      <c r="J666" t="s">
        <v>13317</v>
      </c>
      <c r="K666" t="s">
        <v>33338</v>
      </c>
      <c r="L666" t="s">
        <v>33339</v>
      </c>
      <c r="M666" s="2" t="str">
        <f>HYPERLINK(столярка[[#This Row],[RelativePath]])</f>
        <v>16 Столярка\GA3948333_11_20260508T081321Z.jpg</v>
      </c>
    </row>
    <row r="667" spans="1:13" x14ac:dyDescent="0.25">
      <c r="A667" s="1" t="s">
        <v>17</v>
      </c>
      <c r="B667" s="3">
        <v>46150</v>
      </c>
      <c r="C667" s="4">
        <v>0.34310185185185182</v>
      </c>
      <c r="D667" t="s">
        <v>33416</v>
      </c>
      <c r="E667" t="s">
        <v>1258</v>
      </c>
      <c r="I667" t="s">
        <v>33340</v>
      </c>
      <c r="J667" t="s">
        <v>13317</v>
      </c>
      <c r="K667" t="s">
        <v>33341</v>
      </c>
      <c r="L667" t="s">
        <v>33342</v>
      </c>
      <c r="M667" s="2" t="str">
        <f>HYPERLINK(столярка[[#This Row],[RelativePath]])</f>
        <v>16 Столярка\GA3948333_11_20260508T081404Z.jpg</v>
      </c>
    </row>
    <row r="668" spans="1:13" x14ac:dyDescent="0.25">
      <c r="A668" s="1" t="s">
        <v>17</v>
      </c>
      <c r="B668" s="3">
        <v>46150</v>
      </c>
      <c r="C668" s="4">
        <v>0.34354166666666669</v>
      </c>
      <c r="D668" t="s">
        <v>33416</v>
      </c>
      <c r="E668" t="s">
        <v>1258</v>
      </c>
      <c r="I668" t="s">
        <v>33343</v>
      </c>
      <c r="J668" t="s">
        <v>13317</v>
      </c>
      <c r="K668" t="s">
        <v>33344</v>
      </c>
      <c r="L668" t="s">
        <v>33345</v>
      </c>
      <c r="M668" s="2" t="str">
        <f>HYPERLINK(столярка[[#This Row],[RelativePath]])</f>
        <v>16 Столярка\GA3948333_11_20260508T081442Z.jpg</v>
      </c>
    </row>
    <row r="669" spans="1:13" x14ac:dyDescent="0.25">
      <c r="A669" s="1" t="s">
        <v>17</v>
      </c>
      <c r="B669" s="3">
        <v>46150</v>
      </c>
      <c r="C669" s="4">
        <v>0.3439814814814815</v>
      </c>
      <c r="D669" t="s">
        <v>33416</v>
      </c>
      <c r="E669" t="s">
        <v>1258</v>
      </c>
      <c r="I669" t="s">
        <v>33346</v>
      </c>
      <c r="J669" t="s">
        <v>13317</v>
      </c>
      <c r="K669" t="s">
        <v>33347</v>
      </c>
      <c r="L669" t="s">
        <v>33348</v>
      </c>
      <c r="M669" s="2" t="str">
        <f>HYPERLINK(столярка[[#This Row],[RelativePath]])</f>
        <v>16 Столярка\GA3948333_11_20260508T081520Z.jpg</v>
      </c>
    </row>
    <row r="670" spans="1:13" x14ac:dyDescent="0.25">
      <c r="A670" s="1" t="s">
        <v>17</v>
      </c>
      <c r="B670" s="3">
        <v>46150</v>
      </c>
      <c r="C670" s="4">
        <v>0.34435185185185185</v>
      </c>
      <c r="D670" t="s">
        <v>33416</v>
      </c>
      <c r="E670" t="s">
        <v>1258</v>
      </c>
      <c r="I670" t="s">
        <v>33349</v>
      </c>
      <c r="J670" t="s">
        <v>13317</v>
      </c>
      <c r="K670" t="s">
        <v>33350</v>
      </c>
      <c r="L670" t="s">
        <v>33351</v>
      </c>
      <c r="M670" s="2" t="str">
        <f>HYPERLINK(столярка[[#This Row],[RelativePath]])</f>
        <v>16 Столярка\GA3948333_11_20260508T081552Z.jpg</v>
      </c>
    </row>
    <row r="671" spans="1:13" x14ac:dyDescent="0.25">
      <c r="A671" s="1" t="s">
        <v>17</v>
      </c>
      <c r="B671" s="3">
        <v>46150</v>
      </c>
      <c r="C671" s="4">
        <v>0.34456018518518516</v>
      </c>
      <c r="D671" t="s">
        <v>33416</v>
      </c>
      <c r="E671" t="s">
        <v>1258</v>
      </c>
      <c r="I671" t="s">
        <v>33352</v>
      </c>
      <c r="J671" t="s">
        <v>13317</v>
      </c>
      <c r="K671" t="s">
        <v>33353</v>
      </c>
      <c r="L671" t="s">
        <v>33354</v>
      </c>
      <c r="M671" s="2" t="str">
        <f>HYPERLINK(столярка[[#This Row],[RelativePath]])</f>
        <v>16 Столярка\GA3948333_11_20260508T081610Z.jpg</v>
      </c>
    </row>
    <row r="672" spans="1:13" x14ac:dyDescent="0.25">
      <c r="A672" s="1" t="s">
        <v>17</v>
      </c>
      <c r="B672" s="3">
        <v>46150</v>
      </c>
      <c r="C672" s="4">
        <v>0.34519675925925924</v>
      </c>
      <c r="D672" t="s">
        <v>33416</v>
      </c>
      <c r="E672" t="s">
        <v>1258</v>
      </c>
      <c r="I672" t="s">
        <v>33355</v>
      </c>
      <c r="J672" t="s">
        <v>13317</v>
      </c>
      <c r="K672" t="s">
        <v>33356</v>
      </c>
      <c r="L672" t="s">
        <v>33357</v>
      </c>
      <c r="M672" s="2" t="str">
        <f>HYPERLINK(столярка[[#This Row],[RelativePath]])</f>
        <v>16 Столярка\GA3948333_11_20260508T081705Z.jpg</v>
      </c>
    </row>
    <row r="673" spans="1:13" x14ac:dyDescent="0.25">
      <c r="A673" s="1" t="s">
        <v>17</v>
      </c>
      <c r="B673" s="3">
        <v>46150</v>
      </c>
      <c r="C673" s="4">
        <v>0.34520833333333334</v>
      </c>
      <c r="D673" t="s">
        <v>33416</v>
      </c>
      <c r="E673" t="s">
        <v>1258</v>
      </c>
      <c r="I673" t="s">
        <v>33358</v>
      </c>
      <c r="J673" t="s">
        <v>13317</v>
      </c>
      <c r="K673" t="s">
        <v>33359</v>
      </c>
      <c r="L673" t="s">
        <v>33360</v>
      </c>
      <c r="M673" s="2" t="str">
        <f>HYPERLINK(столярка[[#This Row],[RelativePath]])</f>
        <v>16 Столярка\GA3948333_11_20260508T081706Z.jpg</v>
      </c>
    </row>
    <row r="674" spans="1:13" x14ac:dyDescent="0.25">
      <c r="A674" s="1" t="s">
        <v>17</v>
      </c>
      <c r="B674" s="3">
        <v>46150</v>
      </c>
      <c r="C674" s="4">
        <v>0.34546296296296297</v>
      </c>
      <c r="D674" t="s">
        <v>33416</v>
      </c>
      <c r="E674" t="s">
        <v>1258</v>
      </c>
      <c r="I674" t="s">
        <v>33361</v>
      </c>
      <c r="J674" t="s">
        <v>13317</v>
      </c>
      <c r="K674" t="s">
        <v>33362</v>
      </c>
      <c r="L674" t="s">
        <v>33363</v>
      </c>
      <c r="M674" s="2" t="str">
        <f>HYPERLINK(столярка[[#This Row],[RelativePath]])</f>
        <v>16 Столярка\GA3948333_11_20260508T081728Z.jpg</v>
      </c>
    </row>
    <row r="675" spans="1:13" x14ac:dyDescent="0.25">
      <c r="A675" s="1" t="s">
        <v>17</v>
      </c>
      <c r="B675" s="3">
        <v>46150</v>
      </c>
      <c r="C675" s="4">
        <v>0.34596064814814814</v>
      </c>
      <c r="D675" t="s">
        <v>33416</v>
      </c>
      <c r="E675" t="s">
        <v>1258</v>
      </c>
      <c r="I675" t="s">
        <v>33364</v>
      </c>
      <c r="J675" t="s">
        <v>13317</v>
      </c>
      <c r="K675" t="s">
        <v>33365</v>
      </c>
      <c r="L675" t="s">
        <v>33366</v>
      </c>
      <c r="M675" s="2" t="str">
        <f>HYPERLINK(столярка[[#This Row],[RelativePath]])</f>
        <v>16 Столярка\GA3948333_11_20260508T081811Z.jpg</v>
      </c>
    </row>
    <row r="676" spans="1:13" x14ac:dyDescent="0.25">
      <c r="A676" s="1" t="s">
        <v>17</v>
      </c>
      <c r="B676" s="3">
        <v>46150</v>
      </c>
      <c r="C676" s="4">
        <v>0.46682870370370372</v>
      </c>
      <c r="D676" t="s">
        <v>4</v>
      </c>
      <c r="E676" t="s">
        <v>465</v>
      </c>
      <c r="I676" t="s">
        <v>33367</v>
      </c>
      <c r="J676" t="s">
        <v>13317</v>
      </c>
      <c r="K676" t="s">
        <v>33368</v>
      </c>
      <c r="L676" t="s">
        <v>33369</v>
      </c>
      <c r="M676" s="2" t="str">
        <f>HYPERLINK(столярка[[#This Row],[RelativePath]])</f>
        <v>16 Столярка\GA3948333_11_20260508T111214Z.jpg</v>
      </c>
    </row>
    <row r="677" spans="1:13" x14ac:dyDescent="0.25">
      <c r="A677" s="1" t="s">
        <v>18</v>
      </c>
      <c r="B677" s="3">
        <v>46151</v>
      </c>
      <c r="C677" s="4">
        <v>0.88151620370370365</v>
      </c>
      <c r="D677" t="s">
        <v>4</v>
      </c>
      <c r="E677" t="s">
        <v>465</v>
      </c>
      <c r="I677" t="s">
        <v>33370</v>
      </c>
      <c r="J677" t="s">
        <v>13317</v>
      </c>
      <c r="K677" t="s">
        <v>33371</v>
      </c>
      <c r="L677" t="s">
        <v>33372</v>
      </c>
      <c r="M677" s="2" t="str">
        <f>HYPERLINK(столярка[[#This Row],[RelativePath]])</f>
        <v>16 Столярка\GA3948333_11_20260509T210923Z.jpg</v>
      </c>
    </row>
    <row r="678" spans="1:13" x14ac:dyDescent="0.25">
      <c r="A678" s="1" t="s">
        <v>22</v>
      </c>
      <c r="B678" s="3">
        <v>46152</v>
      </c>
      <c r="C678" s="4">
        <v>0.88240740740740742</v>
      </c>
      <c r="D678" t="s">
        <v>4</v>
      </c>
      <c r="E678" t="s">
        <v>465</v>
      </c>
      <c r="I678" t="s">
        <v>33373</v>
      </c>
      <c r="J678" t="s">
        <v>13317</v>
      </c>
      <c r="K678" t="s">
        <v>33374</v>
      </c>
      <c r="L678" t="s">
        <v>33375</v>
      </c>
      <c r="M678" s="2" t="str">
        <f>HYPERLINK(столярка[[#This Row],[RelativePath]])</f>
        <v>16 Столярка\GA3948333_11_20260510T211040Z.jpg</v>
      </c>
    </row>
    <row r="679" spans="1:13" x14ac:dyDescent="0.25">
      <c r="A679" s="1" t="s">
        <v>13</v>
      </c>
      <c r="B679" s="3">
        <v>46153</v>
      </c>
      <c r="C679" s="4">
        <v>0.44990740740740742</v>
      </c>
      <c r="D679" t="s">
        <v>4</v>
      </c>
      <c r="E679" t="s">
        <v>465</v>
      </c>
      <c r="I679" t="s">
        <v>33718</v>
      </c>
      <c r="J679" t="s">
        <v>13317</v>
      </c>
      <c r="K679" t="s">
        <v>33719</v>
      </c>
      <c r="L679" t="s">
        <v>33720</v>
      </c>
      <c r="M679" s="2" t="str">
        <f>HYPERLINK(столярка[[#This Row],[RelativePath]])</f>
        <v>16 Столярка\GA3948333_11_20260511T104752Z.jpg</v>
      </c>
    </row>
    <row r="680" spans="1:13" x14ac:dyDescent="0.25">
      <c r="A680" s="1" t="s">
        <v>13</v>
      </c>
      <c r="B680" s="3">
        <v>46153</v>
      </c>
      <c r="C680" s="4">
        <v>0.45273148148148146</v>
      </c>
      <c r="D680" t="s">
        <v>4</v>
      </c>
      <c r="E680" t="s">
        <v>465</v>
      </c>
      <c r="I680" t="s">
        <v>33721</v>
      </c>
      <c r="J680" t="s">
        <v>13317</v>
      </c>
      <c r="K680" t="s">
        <v>33722</v>
      </c>
      <c r="L680" t="s">
        <v>33723</v>
      </c>
      <c r="M680" s="2" t="str">
        <f>HYPERLINK(столярка[[#This Row],[RelativePath]])</f>
        <v>16 Столярка\GA3948333_11_20260511T105156Z.jpg</v>
      </c>
    </row>
    <row r="681" spans="1:13" x14ac:dyDescent="0.25">
      <c r="A681" s="1" t="s">
        <v>13</v>
      </c>
      <c r="B681" s="3">
        <v>46153</v>
      </c>
      <c r="C681" s="4">
        <v>0.45369212962962963</v>
      </c>
      <c r="D681" t="s">
        <v>4</v>
      </c>
      <c r="E681" t="s">
        <v>465</v>
      </c>
      <c r="I681" t="s">
        <v>33724</v>
      </c>
      <c r="J681" t="s">
        <v>13317</v>
      </c>
      <c r="K681" t="s">
        <v>33725</v>
      </c>
      <c r="L681" t="s">
        <v>33726</v>
      </c>
      <c r="M681" s="2" t="str">
        <f>HYPERLINK(столярка[[#This Row],[RelativePath]])</f>
        <v>16 Столярка\GA3948333_11_20260511T105319Z.jpg</v>
      </c>
    </row>
    <row r="682" spans="1:13" x14ac:dyDescent="0.25">
      <c r="A682" s="1" t="s">
        <v>13</v>
      </c>
      <c r="B682" s="3">
        <v>46153</v>
      </c>
      <c r="C682" s="4">
        <v>0.45553240740740741</v>
      </c>
      <c r="D682" t="s">
        <v>4</v>
      </c>
      <c r="E682" t="s">
        <v>465</v>
      </c>
      <c r="I682" t="s">
        <v>33727</v>
      </c>
      <c r="J682" t="s">
        <v>13317</v>
      </c>
      <c r="K682" t="s">
        <v>33728</v>
      </c>
      <c r="L682" t="s">
        <v>33729</v>
      </c>
      <c r="M682" s="2" t="str">
        <f>HYPERLINK(столярка[[#This Row],[RelativePath]])</f>
        <v>16 Столярка\GA3948333_11_20260511T105558Z.jpg</v>
      </c>
    </row>
    <row r="683" spans="1:13" x14ac:dyDescent="0.25">
      <c r="A683" s="1" t="s">
        <v>14</v>
      </c>
      <c r="B683" s="3">
        <v>46154</v>
      </c>
      <c r="C683" s="4">
        <v>0.59734953703703708</v>
      </c>
      <c r="D683" t="s">
        <v>4</v>
      </c>
      <c r="E683" t="s">
        <v>465</v>
      </c>
      <c r="I683" t="s">
        <v>33730</v>
      </c>
      <c r="J683" t="s">
        <v>13317</v>
      </c>
      <c r="K683" t="s">
        <v>33731</v>
      </c>
      <c r="L683" t="s">
        <v>33732</v>
      </c>
      <c r="M683" s="2" t="str">
        <f>HYPERLINK(столярка[[#This Row],[RelativePath]])</f>
        <v>16 Столярка\GA3948333_11_20260512T142011Z.jpg</v>
      </c>
    </row>
    <row r="684" spans="1:13" x14ac:dyDescent="0.25">
      <c r="A684" s="1" t="s">
        <v>14</v>
      </c>
      <c r="B684" s="3">
        <v>46154</v>
      </c>
      <c r="C684" s="4">
        <v>0.59828703703703701</v>
      </c>
      <c r="D684" t="s">
        <v>4</v>
      </c>
      <c r="E684" t="s">
        <v>465</v>
      </c>
      <c r="I684" t="s">
        <v>33733</v>
      </c>
      <c r="J684" t="s">
        <v>13317</v>
      </c>
      <c r="K684" t="s">
        <v>33734</v>
      </c>
      <c r="L684" t="s">
        <v>33735</v>
      </c>
      <c r="M684" s="2" t="str">
        <f>HYPERLINK(столярка[[#This Row],[RelativePath]])</f>
        <v>16 Столярка\GA3948333_11_20260512T142132Z.jpg</v>
      </c>
    </row>
    <row r="685" spans="1:13" x14ac:dyDescent="0.25">
      <c r="A685" s="1" t="s">
        <v>14</v>
      </c>
      <c r="B685" s="3">
        <v>46154</v>
      </c>
      <c r="C685" s="4">
        <v>0.59914351851851855</v>
      </c>
      <c r="D685" t="s">
        <v>4</v>
      </c>
      <c r="E685" t="s">
        <v>465</v>
      </c>
      <c r="I685" t="s">
        <v>33736</v>
      </c>
      <c r="J685" t="s">
        <v>13317</v>
      </c>
      <c r="K685" t="s">
        <v>33737</v>
      </c>
      <c r="L685" t="s">
        <v>33738</v>
      </c>
      <c r="M685" s="2" t="str">
        <f>HYPERLINK(столярка[[#This Row],[RelativePath]])</f>
        <v>16 Столярка\GA3948333_11_20260512T142246Z.jpg</v>
      </c>
    </row>
    <row r="686" spans="1:13" x14ac:dyDescent="0.25">
      <c r="A686" s="1" t="s">
        <v>14</v>
      </c>
      <c r="B686" s="3">
        <v>46154</v>
      </c>
      <c r="C686" s="4">
        <v>0.60015046296296293</v>
      </c>
      <c r="D686" t="s">
        <v>4</v>
      </c>
      <c r="E686" t="s">
        <v>465</v>
      </c>
      <c r="I686" t="s">
        <v>33739</v>
      </c>
      <c r="J686" t="s">
        <v>13317</v>
      </c>
      <c r="K686" t="s">
        <v>33740</v>
      </c>
      <c r="L686" t="s">
        <v>33741</v>
      </c>
      <c r="M686" s="2" t="str">
        <f>HYPERLINK(столярка[[#This Row],[RelativePath]])</f>
        <v>16 Столярка\GA3948333_11_20260512T142413Z.jpg</v>
      </c>
    </row>
    <row r="687" spans="1:13" x14ac:dyDescent="0.25">
      <c r="A687" s="1" t="s">
        <v>14</v>
      </c>
      <c r="B687" s="3">
        <v>46154</v>
      </c>
      <c r="C687" s="4">
        <v>0.60035879629629629</v>
      </c>
      <c r="D687" t="s">
        <v>4</v>
      </c>
      <c r="E687" t="s">
        <v>465</v>
      </c>
      <c r="I687" t="s">
        <v>33742</v>
      </c>
      <c r="J687" t="s">
        <v>13317</v>
      </c>
      <c r="K687" t="s">
        <v>33743</v>
      </c>
      <c r="L687" t="s">
        <v>33744</v>
      </c>
      <c r="M687" s="2" t="str">
        <f>HYPERLINK(столярка[[#This Row],[RelativePath]])</f>
        <v>16 Столярка\GA3948333_11_20260512T142431Z.jpg</v>
      </c>
    </row>
    <row r="688" spans="1:13" x14ac:dyDescent="0.25">
      <c r="A688" s="1" t="s">
        <v>14</v>
      </c>
      <c r="B688" s="3">
        <v>46154</v>
      </c>
      <c r="C688" s="4">
        <v>0.68562500000000004</v>
      </c>
      <c r="D688" t="s">
        <v>4</v>
      </c>
      <c r="E688" t="s">
        <v>465</v>
      </c>
      <c r="I688" t="s">
        <v>33745</v>
      </c>
      <c r="J688" t="s">
        <v>13317</v>
      </c>
      <c r="K688" t="s">
        <v>33746</v>
      </c>
      <c r="L688" t="s">
        <v>33747</v>
      </c>
      <c r="M688" s="2" t="str">
        <f>HYPERLINK(столярка[[#This Row],[RelativePath]])</f>
        <v>16 Столярка\GA3948333_11_20260512T162718Z.jpg</v>
      </c>
    </row>
  </sheetData>
  <conditionalFormatting sqref="D689:D699 E689:E702 D2:E688 G2:H688">
    <cfRule type="containsText" dxfId="887" priority="14" operator="containsText" text="Выезд с территории">
      <formula>NOT(ISERROR(SEARCH("Выезд с территории",D2)))</formula>
    </cfRule>
  </conditionalFormatting>
  <conditionalFormatting sqref="F2:F688">
    <cfRule type="notContainsText" dxfId="886" priority="13" operator="notContains" text="порожний">
      <formula>ISERROR(SEARCH("порожний",F2))</formula>
    </cfRule>
  </conditionalFormatting>
  <conditionalFormatting sqref="E2:E702">
    <cfRule type="containsText" dxfId="885" priority="11" operator="containsText" text="Газель базы">
      <formula>NOT(ISERROR(SEARCH("Газель базы",E2)))</formula>
    </cfRule>
    <cfRule type="containsText" dxfId="884" priority="12" operator="containsText" text="Погрузчик базы">
      <formula>NOT(ISERROR(SEARCH("Погрузчик базы",E2)))</formula>
    </cfRule>
  </conditionalFormatting>
  <conditionalFormatting sqref="E2:E702">
    <cfRule type="containsText" dxfId="883" priority="10" operator="containsText" text="Трактор базы">
      <formula>NOT(ISERROR(SEARCH("Трактор базы",E2)))</formula>
    </cfRule>
  </conditionalFormatting>
  <conditionalFormatting sqref="A2:C688">
    <cfRule type="expression" dxfId="882" priority="9">
      <formula>$A2="пн"</formula>
    </cfRule>
  </conditionalFormatting>
  <conditionalFormatting sqref="A2:C690">
    <cfRule type="expression" dxfId="881" priority="3">
      <formula>$A2="вс"</formula>
    </cfRule>
    <cfRule type="expression" dxfId="880" priority="4">
      <formula>$A2="сб"</formula>
    </cfRule>
    <cfRule type="expression" dxfId="879" priority="5">
      <formula>$A2="пт"</formula>
    </cfRule>
    <cfRule type="expression" dxfId="878" priority="6">
      <formula>$A2="чт"</formula>
    </cfRule>
    <cfRule type="expression" dxfId="877" priority="7">
      <formula>$A2="ср"</formula>
    </cfRule>
    <cfRule type="expression" dxfId="876" priority="8">
      <formula>$A2="вт"</formula>
    </cfRule>
  </conditionalFormatting>
  <conditionalFormatting sqref="D2:D699">
    <cfRule type="containsText" dxfId="8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99">
    <cfRule type="containsText" dxfId="8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416"/>
  <sheetViews>
    <sheetView zoomScale="90" zoomScaleNormal="90" workbookViewId="0">
      <pane ySplit="1" topLeftCell="A394" activePane="bottomLeft" state="frozen"/>
      <selection pane="bottomLeft" activeCell="I410" sqref="I410:I4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10916</v>
      </c>
      <c r="E2" t="s">
        <v>10899</v>
      </c>
      <c r="I2" t="s">
        <v>10716</v>
      </c>
      <c r="J2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585</v>
      </c>
      <c r="E3" t="s">
        <v>86</v>
      </c>
      <c r="I3" t="s">
        <v>10417</v>
      </c>
      <c r="J3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585</v>
      </c>
      <c r="E4" t="s">
        <v>86</v>
      </c>
      <c r="I4" t="s">
        <v>10418</v>
      </c>
      <c r="J4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10724</v>
      </c>
      <c r="J5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10906</v>
      </c>
      <c r="E6" t="s">
        <v>86</v>
      </c>
      <c r="I6" t="s">
        <v>10727</v>
      </c>
      <c r="J6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13733</v>
      </c>
      <c r="E7" t="s">
        <v>10899</v>
      </c>
      <c r="I7" t="s">
        <v>10730</v>
      </c>
      <c r="J7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10917</v>
      </c>
      <c r="E8" t="s">
        <v>10899</v>
      </c>
      <c r="I8" t="s">
        <v>10733</v>
      </c>
      <c r="J8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13486</v>
      </c>
      <c r="J9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585</v>
      </c>
      <c r="E10" t="s">
        <v>8</v>
      </c>
      <c r="I10" t="s">
        <v>13489</v>
      </c>
      <c r="J10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585</v>
      </c>
      <c r="E11" t="s">
        <v>8</v>
      </c>
      <c r="I11" t="s">
        <v>13492</v>
      </c>
      <c r="J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585</v>
      </c>
      <c r="E12" t="s">
        <v>8</v>
      </c>
      <c r="I12" t="s">
        <v>13495</v>
      </c>
      <c r="J12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585</v>
      </c>
      <c r="E13" t="s">
        <v>8</v>
      </c>
      <c r="I13" t="s">
        <v>13498</v>
      </c>
      <c r="J13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585</v>
      </c>
      <c r="E14" t="s">
        <v>8</v>
      </c>
      <c r="I14" t="s">
        <v>13501</v>
      </c>
      <c r="J14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585</v>
      </c>
      <c r="E15" t="s">
        <v>8</v>
      </c>
      <c r="I15" t="s">
        <v>13504</v>
      </c>
      <c r="J15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13733</v>
      </c>
      <c r="E16" t="s">
        <v>8</v>
      </c>
      <c r="I16" t="s">
        <v>13507</v>
      </c>
      <c r="J16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10917</v>
      </c>
      <c r="E17" t="s">
        <v>10899</v>
      </c>
      <c r="I17" t="s">
        <v>13510</v>
      </c>
      <c r="J17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585</v>
      </c>
      <c r="E18" t="s">
        <v>8</v>
      </c>
      <c r="I18" t="s">
        <v>13513</v>
      </c>
      <c r="J18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585</v>
      </c>
      <c r="E19" t="s">
        <v>8</v>
      </c>
      <c r="I19" t="s">
        <v>13516</v>
      </c>
      <c r="J19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584</v>
      </c>
      <c r="E20" t="s">
        <v>8</v>
      </c>
      <c r="I20" t="s">
        <v>13519</v>
      </c>
      <c r="J20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584</v>
      </c>
      <c r="E21" t="s">
        <v>8</v>
      </c>
      <c r="H21" t="s">
        <v>2295</v>
      </c>
      <c r="I21" t="s">
        <v>13522</v>
      </c>
      <c r="J2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13734</v>
      </c>
      <c r="E22" t="s">
        <v>8</v>
      </c>
      <c r="I22" t="s">
        <v>13525</v>
      </c>
      <c r="J22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585</v>
      </c>
      <c r="E23" t="s">
        <v>8</v>
      </c>
      <c r="I23" t="s">
        <v>13528</v>
      </c>
      <c r="J23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585</v>
      </c>
      <c r="E24" t="s">
        <v>8</v>
      </c>
      <c r="I24" t="s">
        <v>13531</v>
      </c>
      <c r="J24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13735</v>
      </c>
      <c r="E25" t="s">
        <v>8</v>
      </c>
      <c r="I25" t="s">
        <v>13534</v>
      </c>
      <c r="J25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13537</v>
      </c>
      <c r="J26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1257</v>
      </c>
      <c r="E27" t="s">
        <v>8</v>
      </c>
      <c r="I27" t="s">
        <v>13540</v>
      </c>
      <c r="J27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13736</v>
      </c>
      <c r="E28" t="s">
        <v>8</v>
      </c>
      <c r="F28" t="s">
        <v>1272</v>
      </c>
      <c r="I28" t="s">
        <v>13543</v>
      </c>
      <c r="J28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13736</v>
      </c>
      <c r="E29" t="s">
        <v>8</v>
      </c>
      <c r="F29" t="s">
        <v>1272</v>
      </c>
      <c r="G29" s="7">
        <v>1</v>
      </c>
      <c r="H29" t="s">
        <v>2295</v>
      </c>
      <c r="I29" t="s">
        <v>13546</v>
      </c>
      <c r="J29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10407</v>
      </c>
      <c r="E30" t="s">
        <v>8</v>
      </c>
      <c r="I30" t="s">
        <v>13549</v>
      </c>
      <c r="J30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13736</v>
      </c>
      <c r="E31" t="s">
        <v>8</v>
      </c>
      <c r="F31" t="s">
        <v>10079</v>
      </c>
      <c r="G31" s="7">
        <v>1</v>
      </c>
      <c r="I31" t="s">
        <v>13552</v>
      </c>
      <c r="J3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13736</v>
      </c>
      <c r="E32" t="s">
        <v>8</v>
      </c>
      <c r="F32" t="s">
        <v>10079</v>
      </c>
      <c r="G32" s="7">
        <v>1</v>
      </c>
      <c r="I32" t="s">
        <v>13556</v>
      </c>
      <c r="J32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13736</v>
      </c>
      <c r="E33" t="s">
        <v>8</v>
      </c>
      <c r="F33" t="s">
        <v>10079</v>
      </c>
      <c r="G33" s="7">
        <v>1</v>
      </c>
      <c r="I33" t="s">
        <v>13559</v>
      </c>
      <c r="J33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13736</v>
      </c>
      <c r="E34" t="s">
        <v>8</v>
      </c>
      <c r="F34" t="s">
        <v>10079</v>
      </c>
      <c r="G34" s="7">
        <v>1</v>
      </c>
      <c r="I34" t="s">
        <v>13562</v>
      </c>
      <c r="J34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10407</v>
      </c>
      <c r="E35" t="s">
        <v>8</v>
      </c>
      <c r="I35" t="s">
        <v>13565</v>
      </c>
      <c r="J35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13736</v>
      </c>
      <c r="E36" t="s">
        <v>8</v>
      </c>
      <c r="F36" t="s">
        <v>13737</v>
      </c>
      <c r="I36" t="s">
        <v>13568</v>
      </c>
      <c r="J36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13736</v>
      </c>
      <c r="E37" t="s">
        <v>8</v>
      </c>
      <c r="F37" t="s">
        <v>13737</v>
      </c>
      <c r="I37" t="s">
        <v>13571</v>
      </c>
      <c r="J37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10407</v>
      </c>
      <c r="E38" t="s">
        <v>8</v>
      </c>
      <c r="H38" t="s">
        <v>13738</v>
      </c>
      <c r="I38" t="s">
        <v>13574</v>
      </c>
      <c r="J38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13577</v>
      </c>
      <c r="J39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9851</v>
      </c>
      <c r="E40" t="s">
        <v>8</v>
      </c>
      <c r="I40" t="s">
        <v>13580</v>
      </c>
      <c r="J40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13583</v>
      </c>
      <c r="J4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1590</v>
      </c>
      <c r="E42" t="s">
        <v>8</v>
      </c>
      <c r="I42" t="s">
        <v>13871</v>
      </c>
      <c r="J42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1590</v>
      </c>
      <c r="E43" t="s">
        <v>8</v>
      </c>
      <c r="I43" t="s">
        <v>13874</v>
      </c>
      <c r="J43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14744</v>
      </c>
      <c r="J44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10899</v>
      </c>
      <c r="I45" t="s">
        <v>14747</v>
      </c>
      <c r="J45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14750</v>
      </c>
      <c r="J46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14753</v>
      </c>
      <c r="J47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14756</v>
      </c>
      <c r="J48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10903</v>
      </c>
      <c r="I49" t="s">
        <v>14759</v>
      </c>
      <c r="J49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14762</v>
      </c>
      <c r="J50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14765</v>
      </c>
      <c r="J5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9433</v>
      </c>
      <c r="I52" t="s">
        <v>14768</v>
      </c>
      <c r="J52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16462</v>
      </c>
      <c r="J53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14771</v>
      </c>
      <c r="J54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14774</v>
      </c>
      <c r="J55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16465</v>
      </c>
      <c r="J56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16468</v>
      </c>
      <c r="J57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585</v>
      </c>
      <c r="E58" t="s">
        <v>86</v>
      </c>
      <c r="I58" t="s">
        <v>16471</v>
      </c>
      <c r="J58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585</v>
      </c>
      <c r="E59" t="s">
        <v>86</v>
      </c>
      <c r="I59" t="s">
        <v>16474</v>
      </c>
      <c r="J59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16477</v>
      </c>
      <c r="J60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16480</v>
      </c>
      <c r="J6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17147</v>
      </c>
      <c r="J62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16509</v>
      </c>
      <c r="E63" t="s">
        <v>86</v>
      </c>
      <c r="I63" t="s">
        <v>17150</v>
      </c>
      <c r="J63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1257</v>
      </c>
      <c r="E64" t="s">
        <v>10899</v>
      </c>
      <c r="I64" t="s">
        <v>17153</v>
      </c>
      <c r="J64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17321</v>
      </c>
      <c r="E65" t="s">
        <v>10899</v>
      </c>
      <c r="I65" t="s">
        <v>17156</v>
      </c>
      <c r="J65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584</v>
      </c>
      <c r="E66" t="s">
        <v>10899</v>
      </c>
      <c r="F66" t="s">
        <v>17320</v>
      </c>
      <c r="I66" t="s">
        <v>17159</v>
      </c>
      <c r="J66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16493</v>
      </c>
      <c r="F67" t="s">
        <v>16489</v>
      </c>
      <c r="I67" t="s">
        <v>17162</v>
      </c>
      <c r="J67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17164</v>
      </c>
      <c r="J68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17322</v>
      </c>
      <c r="E69" t="s">
        <v>1258</v>
      </c>
      <c r="I69" t="s">
        <v>17167</v>
      </c>
      <c r="J69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17322</v>
      </c>
      <c r="E70" t="s">
        <v>465</v>
      </c>
      <c r="I70" t="s">
        <v>17170</v>
      </c>
      <c r="J70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17173</v>
      </c>
      <c r="J7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1590</v>
      </c>
      <c r="E72" t="s">
        <v>8</v>
      </c>
      <c r="I72" t="s">
        <v>17176</v>
      </c>
      <c r="J72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17179</v>
      </c>
      <c r="J73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1590</v>
      </c>
      <c r="E74" t="s">
        <v>8</v>
      </c>
      <c r="I74" t="s">
        <v>17182</v>
      </c>
      <c r="J74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17185</v>
      </c>
      <c r="J75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1590</v>
      </c>
      <c r="E76" t="s">
        <v>8</v>
      </c>
      <c r="I76" t="s">
        <v>17188</v>
      </c>
      <c r="J76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17669</v>
      </c>
      <c r="J77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585</v>
      </c>
      <c r="E78" t="s">
        <v>86</v>
      </c>
      <c r="I78" t="s">
        <v>17672</v>
      </c>
      <c r="J78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4819</v>
      </c>
      <c r="E79" t="s">
        <v>10899</v>
      </c>
      <c r="I79" t="s">
        <v>17675</v>
      </c>
      <c r="J79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17747</v>
      </c>
      <c r="I80" t="s">
        <v>17678</v>
      </c>
      <c r="J80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17747</v>
      </c>
      <c r="I81" t="s">
        <v>17681</v>
      </c>
      <c r="J8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17321</v>
      </c>
      <c r="E82" t="s">
        <v>10899</v>
      </c>
      <c r="I82" t="s">
        <v>17684</v>
      </c>
      <c r="J82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584</v>
      </c>
      <c r="E83" t="s">
        <v>70</v>
      </c>
      <c r="F83" t="s">
        <v>17732</v>
      </c>
      <c r="I83" t="s">
        <v>17687</v>
      </c>
      <c r="J83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17748</v>
      </c>
      <c r="I84" t="s">
        <v>17690</v>
      </c>
      <c r="J84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17730</v>
      </c>
      <c r="I85" t="s">
        <v>17693</v>
      </c>
      <c r="J85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585</v>
      </c>
      <c r="E86" t="s">
        <v>86</v>
      </c>
      <c r="I86" t="s">
        <v>17696</v>
      </c>
      <c r="J86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585</v>
      </c>
      <c r="E87" t="s">
        <v>86</v>
      </c>
      <c r="I87" t="s">
        <v>17699</v>
      </c>
      <c r="J87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585</v>
      </c>
      <c r="E88" t="s">
        <v>86</v>
      </c>
      <c r="I88" t="s">
        <v>17702</v>
      </c>
      <c r="J88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585</v>
      </c>
      <c r="E89" t="s">
        <v>86</v>
      </c>
      <c r="I89" t="s">
        <v>17705</v>
      </c>
      <c r="J89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585</v>
      </c>
      <c r="E90" t="s">
        <v>86</v>
      </c>
      <c r="I90" t="s">
        <v>17708</v>
      </c>
      <c r="J90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584</v>
      </c>
      <c r="E91" t="s">
        <v>10899</v>
      </c>
      <c r="I91" t="s">
        <v>17711</v>
      </c>
      <c r="J9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17714</v>
      </c>
      <c r="J92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585</v>
      </c>
      <c r="E93" t="s">
        <v>86</v>
      </c>
      <c r="I93" t="s">
        <v>17717</v>
      </c>
      <c r="J93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585</v>
      </c>
      <c r="E94" t="s">
        <v>86</v>
      </c>
      <c r="I94" t="s">
        <v>17720</v>
      </c>
      <c r="J94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17723</v>
      </c>
      <c r="J95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18148</v>
      </c>
      <c r="J96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585</v>
      </c>
      <c r="E97" t="s">
        <v>86</v>
      </c>
      <c r="I97" t="s">
        <v>18151</v>
      </c>
      <c r="J97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585</v>
      </c>
      <c r="E98" t="s">
        <v>86</v>
      </c>
      <c r="I98" t="s">
        <v>18154</v>
      </c>
      <c r="J98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585</v>
      </c>
      <c r="E99" t="s">
        <v>86</v>
      </c>
      <c r="I99" t="s">
        <v>18157</v>
      </c>
      <c r="J99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585</v>
      </c>
      <c r="E100" t="s">
        <v>86</v>
      </c>
      <c r="I100" t="s">
        <v>18160</v>
      </c>
      <c r="J100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585</v>
      </c>
      <c r="E101" t="s">
        <v>86</v>
      </c>
      <c r="I101" t="s">
        <v>18163</v>
      </c>
      <c r="J10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18185</v>
      </c>
      <c r="E102" t="s">
        <v>86</v>
      </c>
      <c r="I102" t="s">
        <v>18166</v>
      </c>
      <c r="J102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7221</v>
      </c>
      <c r="I103" t="s">
        <v>18169</v>
      </c>
      <c r="J103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18172</v>
      </c>
      <c r="J104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18175</v>
      </c>
      <c r="J105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18663</v>
      </c>
      <c r="J106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17321</v>
      </c>
      <c r="E107" t="s">
        <v>10899</v>
      </c>
      <c r="I107" t="s">
        <v>18666</v>
      </c>
      <c r="J107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18714</v>
      </c>
      <c r="I108" t="s">
        <v>18669</v>
      </c>
      <c r="J108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18672</v>
      </c>
      <c r="J109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18675</v>
      </c>
      <c r="J110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18699</v>
      </c>
      <c r="I111" t="s">
        <v>18678</v>
      </c>
      <c r="J1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18681</v>
      </c>
      <c r="J112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18717</v>
      </c>
      <c r="E113" t="s">
        <v>10899</v>
      </c>
      <c r="F113" t="s">
        <v>17729</v>
      </c>
      <c r="I113" t="s">
        <v>18684</v>
      </c>
      <c r="J113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4819</v>
      </c>
      <c r="E114" t="s">
        <v>10899</v>
      </c>
      <c r="I114" t="s">
        <v>18687</v>
      </c>
      <c r="J114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4819</v>
      </c>
      <c r="E115" t="s">
        <v>10899</v>
      </c>
      <c r="I115" t="s">
        <v>18690</v>
      </c>
      <c r="J115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585</v>
      </c>
      <c r="E116" t="s">
        <v>86</v>
      </c>
      <c r="I116" t="s">
        <v>18693</v>
      </c>
      <c r="J116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18696</v>
      </c>
      <c r="J117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19141</v>
      </c>
      <c r="J118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6300</v>
      </c>
      <c r="E119" t="s">
        <v>19223</v>
      </c>
      <c r="I119" t="s">
        <v>19144</v>
      </c>
      <c r="J119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6300</v>
      </c>
      <c r="E120" t="s">
        <v>19223</v>
      </c>
      <c r="H120" t="s">
        <v>2295</v>
      </c>
      <c r="I120" t="s">
        <v>19147</v>
      </c>
      <c r="J120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4819</v>
      </c>
      <c r="E121" t="s">
        <v>19224</v>
      </c>
      <c r="I121" t="s">
        <v>19150</v>
      </c>
      <c r="J12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584</v>
      </c>
      <c r="E122" t="s">
        <v>19224</v>
      </c>
      <c r="I122" t="s">
        <v>19153</v>
      </c>
      <c r="J122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19156</v>
      </c>
      <c r="J123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19159</v>
      </c>
      <c r="J124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19162</v>
      </c>
      <c r="J125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585</v>
      </c>
      <c r="E126" t="s">
        <v>86</v>
      </c>
      <c r="I126" t="s">
        <v>19165</v>
      </c>
      <c r="J126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585</v>
      </c>
      <c r="E127" t="s">
        <v>86</v>
      </c>
      <c r="I127" t="s">
        <v>19168</v>
      </c>
      <c r="J127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585</v>
      </c>
      <c r="E128" t="s">
        <v>86</v>
      </c>
      <c r="I128" t="s">
        <v>19171</v>
      </c>
      <c r="J128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19174</v>
      </c>
      <c r="J129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585</v>
      </c>
      <c r="E130" t="s">
        <v>86</v>
      </c>
      <c r="I130" t="s">
        <v>19177</v>
      </c>
      <c r="J130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19180</v>
      </c>
      <c r="J13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16488</v>
      </c>
      <c r="H132" t="s">
        <v>19235</v>
      </c>
      <c r="I132" t="s">
        <v>19183</v>
      </c>
      <c r="J132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19186</v>
      </c>
      <c r="J133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19189</v>
      </c>
      <c r="J134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19226</v>
      </c>
      <c r="I135" t="s">
        <v>19192</v>
      </c>
      <c r="J135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225</v>
      </c>
      <c r="E136" t="s">
        <v>19226</v>
      </c>
      <c r="F136" t="s">
        <v>58</v>
      </c>
      <c r="I136" t="s">
        <v>19195</v>
      </c>
      <c r="J136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225</v>
      </c>
      <c r="E137" t="s">
        <v>19226</v>
      </c>
      <c r="F137" t="s">
        <v>18715</v>
      </c>
      <c r="I137" t="s">
        <v>19198</v>
      </c>
      <c r="J137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225</v>
      </c>
      <c r="E138" t="s">
        <v>19226</v>
      </c>
      <c r="F138" t="s">
        <v>18715</v>
      </c>
      <c r="I138" t="s">
        <v>19201</v>
      </c>
      <c r="J138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225</v>
      </c>
      <c r="E139" t="s">
        <v>19226</v>
      </c>
      <c r="F139" t="s">
        <v>18715</v>
      </c>
      <c r="I139" t="s">
        <v>19204</v>
      </c>
      <c r="J139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3307</v>
      </c>
      <c r="E140" t="s">
        <v>19226</v>
      </c>
      <c r="I140" t="s">
        <v>19207</v>
      </c>
      <c r="J140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16513</v>
      </c>
      <c r="E141" t="s">
        <v>19226</v>
      </c>
      <c r="F141" t="s">
        <v>4140</v>
      </c>
      <c r="I141" t="s">
        <v>19210</v>
      </c>
      <c r="J14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19455</v>
      </c>
      <c r="J142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19458</v>
      </c>
      <c r="J143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1590</v>
      </c>
      <c r="E144" t="s">
        <v>8</v>
      </c>
      <c r="I144" t="s">
        <v>19461</v>
      </c>
      <c r="J144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19464</v>
      </c>
      <c r="J145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19467</v>
      </c>
      <c r="J146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19470</v>
      </c>
      <c r="J147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1590</v>
      </c>
      <c r="E148" t="s">
        <v>8</v>
      </c>
      <c r="I148" t="s">
        <v>19473</v>
      </c>
      <c r="J148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19803</v>
      </c>
      <c r="J149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19806</v>
      </c>
      <c r="J150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19809</v>
      </c>
      <c r="J15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19812</v>
      </c>
      <c r="J152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585</v>
      </c>
      <c r="E153" t="s">
        <v>86</v>
      </c>
      <c r="I153" t="s">
        <v>19815</v>
      </c>
      <c r="J153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19818</v>
      </c>
      <c r="J154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19866</v>
      </c>
      <c r="I155" t="s">
        <v>19821</v>
      </c>
      <c r="J155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19867</v>
      </c>
      <c r="I156" t="s">
        <v>19824</v>
      </c>
      <c r="J156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585</v>
      </c>
      <c r="E157" t="s">
        <v>86</v>
      </c>
      <c r="I157" t="s">
        <v>19827</v>
      </c>
      <c r="J157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7960</v>
      </c>
      <c r="E158" t="s">
        <v>10903</v>
      </c>
      <c r="I158" t="s">
        <v>19830</v>
      </c>
      <c r="J158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584</v>
      </c>
      <c r="E159" t="s">
        <v>10903</v>
      </c>
      <c r="H159" t="s">
        <v>2295</v>
      </c>
      <c r="I159" t="s">
        <v>19833</v>
      </c>
      <c r="J159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19836</v>
      </c>
      <c r="J160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19839</v>
      </c>
      <c r="J16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585</v>
      </c>
      <c r="E162" t="s">
        <v>86</v>
      </c>
      <c r="I162" t="s">
        <v>19842</v>
      </c>
      <c r="J162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3307</v>
      </c>
      <c r="E163" t="s">
        <v>4838</v>
      </c>
      <c r="F163" t="s">
        <v>58</v>
      </c>
      <c r="I163" t="s">
        <v>19845</v>
      </c>
      <c r="J163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584</v>
      </c>
      <c r="E164" t="s">
        <v>4838</v>
      </c>
      <c r="F164" t="s">
        <v>58</v>
      </c>
      <c r="I164" t="s">
        <v>19848</v>
      </c>
      <c r="J164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1521</v>
      </c>
      <c r="I165" t="s">
        <v>19851</v>
      </c>
      <c r="J165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19854</v>
      </c>
      <c r="J166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17748</v>
      </c>
      <c r="I167" t="s">
        <v>20330</v>
      </c>
      <c r="J167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585</v>
      </c>
      <c r="E168" t="s">
        <v>86</v>
      </c>
      <c r="I168" t="s">
        <v>20333</v>
      </c>
      <c r="J168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585</v>
      </c>
      <c r="E169" t="s">
        <v>86</v>
      </c>
      <c r="I169" t="s">
        <v>20336</v>
      </c>
      <c r="J169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585</v>
      </c>
      <c r="E170" t="s">
        <v>86</v>
      </c>
      <c r="I170" t="s">
        <v>20339</v>
      </c>
      <c r="J170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585</v>
      </c>
      <c r="E171" t="s">
        <v>86</v>
      </c>
      <c r="I171" t="s">
        <v>20342</v>
      </c>
      <c r="J17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20345</v>
      </c>
      <c r="J172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20348</v>
      </c>
      <c r="J173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585</v>
      </c>
      <c r="E174" t="s">
        <v>86</v>
      </c>
      <c r="I174" t="s">
        <v>20351</v>
      </c>
      <c r="J174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585</v>
      </c>
      <c r="E175" t="s">
        <v>86</v>
      </c>
      <c r="I175" t="s">
        <v>20354</v>
      </c>
      <c r="J175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585</v>
      </c>
      <c r="E176" t="s">
        <v>86</v>
      </c>
      <c r="I176" t="s">
        <v>20357</v>
      </c>
      <c r="J176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585</v>
      </c>
      <c r="E177" t="s">
        <v>86</v>
      </c>
      <c r="I177" t="s">
        <v>20360</v>
      </c>
      <c r="J177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585</v>
      </c>
      <c r="E178" t="s">
        <v>86</v>
      </c>
      <c r="I178" t="s">
        <v>20363</v>
      </c>
      <c r="J178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585</v>
      </c>
      <c r="E179" t="s">
        <v>86</v>
      </c>
      <c r="I179" t="s">
        <v>20366</v>
      </c>
      <c r="J179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585</v>
      </c>
      <c r="E180" t="s">
        <v>86</v>
      </c>
      <c r="I180" t="s">
        <v>20369</v>
      </c>
      <c r="J180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585</v>
      </c>
      <c r="E181" t="s">
        <v>86</v>
      </c>
      <c r="I181" t="s">
        <v>20372</v>
      </c>
      <c r="J18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585</v>
      </c>
      <c r="E182" t="s">
        <v>86</v>
      </c>
      <c r="I182" t="s">
        <v>20375</v>
      </c>
      <c r="J182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585</v>
      </c>
      <c r="E183" t="s">
        <v>86</v>
      </c>
      <c r="I183" t="s">
        <v>20378</v>
      </c>
      <c r="J183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20381</v>
      </c>
      <c r="J184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20384</v>
      </c>
      <c r="J185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20387</v>
      </c>
      <c r="J186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20840</v>
      </c>
      <c r="J187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6931</v>
      </c>
      <c r="I188" t="s">
        <v>20843</v>
      </c>
      <c r="J188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20846</v>
      </c>
      <c r="J189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20849</v>
      </c>
      <c r="J190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20852</v>
      </c>
      <c r="J19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20855</v>
      </c>
      <c r="J192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20858</v>
      </c>
      <c r="J193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1590</v>
      </c>
      <c r="E194" t="s">
        <v>8</v>
      </c>
      <c r="I194" t="s">
        <v>20861</v>
      </c>
      <c r="J194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t="s">
        <v>4</v>
      </c>
      <c r="E195" t="s">
        <v>8</v>
      </c>
      <c r="I195" t="s">
        <v>21519</v>
      </c>
      <c r="J195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t="s">
        <v>1590</v>
      </c>
      <c r="E196" t="s">
        <v>8</v>
      </c>
      <c r="I196" t="s">
        <v>21522</v>
      </c>
      <c r="J196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t="s">
        <v>585</v>
      </c>
      <c r="E197" t="s">
        <v>86</v>
      </c>
      <c r="I197" t="s">
        <v>21525</v>
      </c>
      <c r="J197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t="s">
        <v>585</v>
      </c>
      <c r="E198" t="s">
        <v>86</v>
      </c>
      <c r="I198" t="s">
        <v>21527</v>
      </c>
      <c r="J198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t="s">
        <v>21573</v>
      </c>
      <c r="I199" t="s">
        <v>21530</v>
      </c>
      <c r="J199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t="s">
        <v>585</v>
      </c>
      <c r="E200" t="s">
        <v>86</v>
      </c>
      <c r="I200" t="s">
        <v>21535</v>
      </c>
      <c r="J200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t="s">
        <v>585</v>
      </c>
      <c r="E201" t="s">
        <v>86</v>
      </c>
      <c r="I201" t="s">
        <v>21538</v>
      </c>
      <c r="J20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t="s">
        <v>12</v>
      </c>
      <c r="I202" t="s">
        <v>21541</v>
      </c>
      <c r="J202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t="s">
        <v>4</v>
      </c>
      <c r="E203" t="s">
        <v>8</v>
      </c>
      <c r="I203" t="s">
        <v>21544</v>
      </c>
      <c r="J203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t="s">
        <v>4</v>
      </c>
      <c r="E204" t="s">
        <v>8</v>
      </c>
      <c r="I204" t="s">
        <v>22030</v>
      </c>
      <c r="J204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t="s">
        <v>225</v>
      </c>
      <c r="E205" t="s">
        <v>10903</v>
      </c>
      <c r="F205" t="s">
        <v>2289</v>
      </c>
      <c r="H205" t="s">
        <v>7321</v>
      </c>
      <c r="I205" t="s">
        <v>22084</v>
      </c>
      <c r="J205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t="s">
        <v>225</v>
      </c>
      <c r="E206" t="s">
        <v>10903</v>
      </c>
      <c r="F206" t="s">
        <v>2289</v>
      </c>
      <c r="H206" t="s">
        <v>7321</v>
      </c>
      <c r="I206" t="s">
        <v>22087</v>
      </c>
      <c r="J206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t="s">
        <v>225</v>
      </c>
      <c r="E207" t="s">
        <v>10903</v>
      </c>
      <c r="F207" t="s">
        <v>2289</v>
      </c>
      <c r="H207" t="s">
        <v>7321</v>
      </c>
      <c r="I207" t="s">
        <v>22090</v>
      </c>
      <c r="J207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t="s">
        <v>225</v>
      </c>
      <c r="E208" t="s">
        <v>10903</v>
      </c>
      <c r="F208" t="s">
        <v>2289</v>
      </c>
      <c r="H208" t="s">
        <v>7321</v>
      </c>
      <c r="I208" t="s">
        <v>22093</v>
      </c>
      <c r="J208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t="s">
        <v>584</v>
      </c>
      <c r="E209" t="s">
        <v>10903</v>
      </c>
      <c r="F209" t="s">
        <v>58</v>
      </c>
      <c r="H209" t="s">
        <v>7321</v>
      </c>
      <c r="I209" t="s">
        <v>22096</v>
      </c>
      <c r="J209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t="s">
        <v>585</v>
      </c>
      <c r="E210" t="s">
        <v>86</v>
      </c>
      <c r="I210" t="s">
        <v>22033</v>
      </c>
      <c r="J210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t="s">
        <v>22099</v>
      </c>
      <c r="I211" t="s">
        <v>22036</v>
      </c>
      <c r="J2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t="s">
        <v>225</v>
      </c>
      <c r="E212" t="s">
        <v>22069</v>
      </c>
      <c r="F212" t="s">
        <v>58</v>
      </c>
      <c r="I212" t="s">
        <v>22038</v>
      </c>
      <c r="J212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t="s">
        <v>225</v>
      </c>
      <c r="E213" t="s">
        <v>22069</v>
      </c>
      <c r="F213" t="s">
        <v>58</v>
      </c>
      <c r="I213" t="s">
        <v>22041</v>
      </c>
      <c r="J213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t="s">
        <v>225</v>
      </c>
      <c r="E214" t="s">
        <v>22069</v>
      </c>
      <c r="F214" t="s">
        <v>58</v>
      </c>
      <c r="I214" t="s">
        <v>22044</v>
      </c>
      <c r="J214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t="s">
        <v>225</v>
      </c>
      <c r="E215" t="s">
        <v>22069</v>
      </c>
      <c r="F215" t="s">
        <v>58</v>
      </c>
      <c r="I215" t="s">
        <v>22047</v>
      </c>
      <c r="J215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t="s">
        <v>225</v>
      </c>
      <c r="E216" t="s">
        <v>22069</v>
      </c>
      <c r="F216" t="s">
        <v>58</v>
      </c>
      <c r="I216" t="s">
        <v>22050</v>
      </c>
      <c r="J216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t="s">
        <v>584</v>
      </c>
      <c r="E217" t="s">
        <v>4838</v>
      </c>
      <c r="F217" t="s">
        <v>58</v>
      </c>
      <c r="I217" t="s">
        <v>22053</v>
      </c>
      <c r="J217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t="s">
        <v>166</v>
      </c>
      <c r="E218" t="s">
        <v>20865</v>
      </c>
      <c r="F218" t="s">
        <v>22066</v>
      </c>
      <c r="I218" t="s">
        <v>22056</v>
      </c>
      <c r="J218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t="s">
        <v>4</v>
      </c>
      <c r="E219" t="s">
        <v>8</v>
      </c>
      <c r="I219" t="s">
        <v>22059</v>
      </c>
      <c r="J219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t="s">
        <v>4</v>
      </c>
      <c r="E220" t="s">
        <v>8</v>
      </c>
      <c r="I220" t="s">
        <v>22325</v>
      </c>
      <c r="J220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t="s">
        <v>585</v>
      </c>
      <c r="E221" t="s">
        <v>86</v>
      </c>
      <c r="I221" t="s">
        <v>22328</v>
      </c>
      <c r="J22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t="s">
        <v>1522</v>
      </c>
      <c r="I222" t="s">
        <v>22331</v>
      </c>
      <c r="J222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t="s">
        <v>1522</v>
      </c>
      <c r="I223" t="s">
        <v>22334</v>
      </c>
      <c r="J223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t="s">
        <v>4</v>
      </c>
      <c r="E224" t="s">
        <v>8</v>
      </c>
      <c r="I224" t="s">
        <v>22337</v>
      </c>
      <c r="J224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t="s">
        <v>4</v>
      </c>
      <c r="E225" t="s">
        <v>8</v>
      </c>
      <c r="I225" t="s">
        <v>22518</v>
      </c>
      <c r="J225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t="s">
        <v>1522</v>
      </c>
      <c r="I226" t="s">
        <v>22521</v>
      </c>
      <c r="J226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t="s">
        <v>585</v>
      </c>
      <c r="E227" t="s">
        <v>86</v>
      </c>
      <c r="I227" t="s">
        <v>22524</v>
      </c>
      <c r="J227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t="s">
        <v>4</v>
      </c>
      <c r="E228" t="s">
        <v>3268</v>
      </c>
      <c r="F228" t="s">
        <v>3315</v>
      </c>
      <c r="I228" t="s">
        <v>22539</v>
      </c>
      <c r="J228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t="s">
        <v>1522</v>
      </c>
      <c r="I229" t="s">
        <v>22527</v>
      </c>
      <c r="J229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t="s">
        <v>1522</v>
      </c>
      <c r="I230" t="s">
        <v>22530</v>
      </c>
      <c r="J230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t="s">
        <v>4</v>
      </c>
      <c r="E231" t="s">
        <v>8</v>
      </c>
      <c r="I231" t="s">
        <v>22533</v>
      </c>
      <c r="J23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t="s">
        <v>4</v>
      </c>
      <c r="E232" t="s">
        <v>8</v>
      </c>
      <c r="I232" t="s">
        <v>22764</v>
      </c>
      <c r="J232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t="s">
        <v>4</v>
      </c>
      <c r="E233" t="s">
        <v>8</v>
      </c>
      <c r="I233" t="s">
        <v>22767</v>
      </c>
      <c r="J233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t="s">
        <v>585</v>
      </c>
      <c r="E234" t="s">
        <v>86</v>
      </c>
      <c r="I234" t="s">
        <v>22770</v>
      </c>
      <c r="J234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t="s">
        <v>4</v>
      </c>
      <c r="E235" t="s">
        <v>8</v>
      </c>
      <c r="I235" t="s">
        <v>22773</v>
      </c>
      <c r="J235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t="s">
        <v>4</v>
      </c>
      <c r="E236" t="s">
        <v>8</v>
      </c>
      <c r="I236" t="s">
        <v>23173</v>
      </c>
      <c r="J236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t="s">
        <v>4</v>
      </c>
      <c r="E237" t="s">
        <v>8</v>
      </c>
      <c r="I237" t="s">
        <v>23176</v>
      </c>
      <c r="J237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t="s">
        <v>4</v>
      </c>
      <c r="E238" t="s">
        <v>8</v>
      </c>
      <c r="I238" t="s">
        <v>23179</v>
      </c>
      <c r="J238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t="s">
        <v>4</v>
      </c>
      <c r="E239" t="s">
        <v>8</v>
      </c>
      <c r="I239" t="s">
        <v>23182</v>
      </c>
      <c r="J239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t="s">
        <v>1590</v>
      </c>
      <c r="E240" t="s">
        <v>8</v>
      </c>
      <c r="I240" t="s">
        <v>23185</v>
      </c>
      <c r="J240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t="s">
        <v>4</v>
      </c>
      <c r="E241" t="s">
        <v>8</v>
      </c>
      <c r="I241" t="s">
        <v>23773</v>
      </c>
      <c r="J24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t="s">
        <v>585</v>
      </c>
      <c r="E242" t="s">
        <v>86</v>
      </c>
      <c r="I242" t="s">
        <v>23776</v>
      </c>
      <c r="J242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t="s">
        <v>585</v>
      </c>
      <c r="E243" t="s">
        <v>86</v>
      </c>
      <c r="I243" t="s">
        <v>23779</v>
      </c>
      <c r="J243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t="s">
        <v>585</v>
      </c>
      <c r="E244" t="s">
        <v>86</v>
      </c>
      <c r="I244" t="s">
        <v>23782</v>
      </c>
      <c r="J244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t="s">
        <v>4</v>
      </c>
      <c r="E245" t="s">
        <v>8</v>
      </c>
      <c r="I245" t="s">
        <v>23785</v>
      </c>
      <c r="J245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t="s">
        <v>4</v>
      </c>
      <c r="E246" t="s">
        <v>8</v>
      </c>
      <c r="I246" t="s">
        <v>23788</v>
      </c>
      <c r="J246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t="s">
        <v>4</v>
      </c>
      <c r="E247" t="s">
        <v>8</v>
      </c>
      <c r="I247" t="s">
        <v>23791</v>
      </c>
      <c r="J247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t="s">
        <v>1522</v>
      </c>
      <c r="I248" t="s">
        <v>23794</v>
      </c>
      <c r="J248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t="s">
        <v>1522</v>
      </c>
      <c r="I249" t="s">
        <v>23797</v>
      </c>
      <c r="J249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t="s">
        <v>4</v>
      </c>
      <c r="E250" t="s">
        <v>8</v>
      </c>
      <c r="I250" t="s">
        <v>23800</v>
      </c>
      <c r="J250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t="s">
        <v>4</v>
      </c>
      <c r="E251" t="s">
        <v>10906</v>
      </c>
      <c r="I251" t="s">
        <v>23803</v>
      </c>
      <c r="J25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t="s">
        <v>4</v>
      </c>
      <c r="E252" t="s">
        <v>23806</v>
      </c>
      <c r="F252" t="s">
        <v>60</v>
      </c>
      <c r="I252" t="s">
        <v>24168</v>
      </c>
      <c r="J252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t="s">
        <v>226</v>
      </c>
      <c r="E253" t="s">
        <v>23806</v>
      </c>
      <c r="F253" t="s">
        <v>60</v>
      </c>
      <c r="I253" t="s">
        <v>24171</v>
      </c>
      <c r="J253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t="s">
        <v>226</v>
      </c>
      <c r="E254" t="s">
        <v>23806</v>
      </c>
      <c r="F254" t="s">
        <v>60</v>
      </c>
      <c r="I254" t="s">
        <v>24174</v>
      </c>
      <c r="J254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t="s">
        <v>226</v>
      </c>
      <c r="E255" t="s">
        <v>23806</v>
      </c>
      <c r="F255" t="s">
        <v>60</v>
      </c>
      <c r="I255" t="s">
        <v>24177</v>
      </c>
      <c r="J255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t="s">
        <v>226</v>
      </c>
      <c r="E256" t="s">
        <v>23806</v>
      </c>
      <c r="F256" t="s">
        <v>60</v>
      </c>
      <c r="I256" t="s">
        <v>24180</v>
      </c>
      <c r="J256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t="s">
        <v>226</v>
      </c>
      <c r="E257" t="s">
        <v>23806</v>
      </c>
      <c r="F257" t="s">
        <v>60</v>
      </c>
      <c r="I257" t="s">
        <v>24183</v>
      </c>
      <c r="J257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t="s">
        <v>226</v>
      </c>
      <c r="E258" t="s">
        <v>23806</v>
      </c>
      <c r="F258" t="s">
        <v>60</v>
      </c>
      <c r="I258" t="s">
        <v>24186</v>
      </c>
      <c r="J258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t="s">
        <v>226</v>
      </c>
      <c r="E259" t="s">
        <v>23806</v>
      </c>
      <c r="F259" t="s">
        <v>60</v>
      </c>
      <c r="I259" t="s">
        <v>24189</v>
      </c>
      <c r="J259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t="s">
        <v>226</v>
      </c>
      <c r="E260" t="s">
        <v>23806</v>
      </c>
      <c r="F260" t="s">
        <v>60</v>
      </c>
      <c r="I260" t="s">
        <v>24192</v>
      </c>
      <c r="J260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t="s">
        <v>226</v>
      </c>
      <c r="E261" t="s">
        <v>23806</v>
      </c>
      <c r="F261" t="s">
        <v>60</v>
      </c>
      <c r="I261" t="s">
        <v>24195</v>
      </c>
      <c r="J26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t="s">
        <v>226</v>
      </c>
      <c r="E262" t="s">
        <v>23806</v>
      </c>
      <c r="F262" t="s">
        <v>60</v>
      </c>
      <c r="I262" t="s">
        <v>24198</v>
      </c>
      <c r="J262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t="s">
        <v>226</v>
      </c>
      <c r="E263" t="s">
        <v>23806</v>
      </c>
      <c r="F263" t="s">
        <v>60</v>
      </c>
      <c r="I263" t="s">
        <v>24201</v>
      </c>
      <c r="J263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t="s">
        <v>226</v>
      </c>
      <c r="E264" t="s">
        <v>23806</v>
      </c>
      <c r="F264" t="s">
        <v>60</v>
      </c>
      <c r="I264" t="s">
        <v>24204</v>
      </c>
      <c r="J264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t="s">
        <v>584</v>
      </c>
      <c r="E265" t="s">
        <v>23806</v>
      </c>
      <c r="F265" t="s">
        <v>51</v>
      </c>
      <c r="I265" t="s">
        <v>24207</v>
      </c>
      <c r="J265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t="s">
        <v>585</v>
      </c>
      <c r="E266" t="s">
        <v>86</v>
      </c>
      <c r="I266" t="s">
        <v>24210</v>
      </c>
      <c r="J266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t="s">
        <v>585</v>
      </c>
      <c r="E267" t="s">
        <v>86</v>
      </c>
      <c r="I267" t="s">
        <v>24213</v>
      </c>
      <c r="J267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t="s">
        <v>585</v>
      </c>
      <c r="E268" t="s">
        <v>86</v>
      </c>
      <c r="I268" t="s">
        <v>24216</v>
      </c>
      <c r="J268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t="s">
        <v>1522</v>
      </c>
      <c r="I269" t="s">
        <v>24219</v>
      </c>
      <c r="J269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t="s">
        <v>4</v>
      </c>
      <c r="E270" t="s">
        <v>8</v>
      </c>
      <c r="I270" t="s">
        <v>24222</v>
      </c>
      <c r="J270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t="s">
        <v>1522</v>
      </c>
      <c r="I271" t="s">
        <v>24449</v>
      </c>
      <c r="J27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t="s">
        <v>585</v>
      </c>
      <c r="E272" t="s">
        <v>86</v>
      </c>
      <c r="I272" t="s">
        <v>24452</v>
      </c>
      <c r="J272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t="s">
        <v>1522</v>
      </c>
      <c r="I273" t="s">
        <v>24455</v>
      </c>
      <c r="J273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t="s">
        <v>1522</v>
      </c>
      <c r="I274" t="s">
        <v>24458</v>
      </c>
      <c r="J274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t="s">
        <v>585</v>
      </c>
      <c r="E275" t="s">
        <v>86</v>
      </c>
      <c r="I275" t="s">
        <v>24461</v>
      </c>
      <c r="J275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t="s">
        <v>585</v>
      </c>
      <c r="E276" t="s">
        <v>86</v>
      </c>
      <c r="I276" t="s">
        <v>24464</v>
      </c>
      <c r="J276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t="s">
        <v>1522</v>
      </c>
      <c r="I277" t="s">
        <v>24467</v>
      </c>
      <c r="J277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t="s">
        <v>4</v>
      </c>
      <c r="E278" t="s">
        <v>8</v>
      </c>
      <c r="I278" t="s">
        <v>24470</v>
      </c>
      <c r="J278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t="s">
        <v>1522</v>
      </c>
      <c r="I279" t="s">
        <v>24473</v>
      </c>
      <c r="J279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t="s">
        <v>4</v>
      </c>
      <c r="E280" t="s">
        <v>8</v>
      </c>
      <c r="I280" t="s">
        <v>24792</v>
      </c>
      <c r="J280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t="s">
        <v>4</v>
      </c>
      <c r="E281" t="s">
        <v>8</v>
      </c>
      <c r="I281" t="s">
        <v>24795</v>
      </c>
      <c r="J28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t="s">
        <v>4</v>
      </c>
      <c r="E282" t="s">
        <v>8</v>
      </c>
      <c r="I282" t="s">
        <v>24798</v>
      </c>
      <c r="J282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t="s">
        <v>4</v>
      </c>
      <c r="E283" t="s">
        <v>8</v>
      </c>
      <c r="I283" t="s">
        <v>25010</v>
      </c>
      <c r="J283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t="s">
        <v>4</v>
      </c>
      <c r="E284" t="s">
        <v>8</v>
      </c>
      <c r="I284" t="s">
        <v>25013</v>
      </c>
      <c r="J284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t="s">
        <v>1590</v>
      </c>
      <c r="E285" t="s">
        <v>8</v>
      </c>
      <c r="I285" t="s">
        <v>25016</v>
      </c>
      <c r="J285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t="s">
        <v>4</v>
      </c>
      <c r="E286" t="s">
        <v>8</v>
      </c>
      <c r="I286" t="s">
        <v>25230</v>
      </c>
      <c r="J286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t="s">
        <v>4</v>
      </c>
      <c r="E287" t="s">
        <v>8</v>
      </c>
      <c r="I287" t="s">
        <v>25233</v>
      </c>
      <c r="J287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t="s">
        <v>1522</v>
      </c>
      <c r="I288" t="s">
        <v>25236</v>
      </c>
      <c r="J288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t="s">
        <v>4</v>
      </c>
      <c r="E289" t="s">
        <v>8</v>
      </c>
      <c r="I289" t="s">
        <v>25239</v>
      </c>
      <c r="J289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t="s">
        <v>4</v>
      </c>
      <c r="E290" t="s">
        <v>8</v>
      </c>
      <c r="I290" t="s">
        <v>25875</v>
      </c>
      <c r="J290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t="s">
        <v>585</v>
      </c>
      <c r="E291" t="s">
        <v>86</v>
      </c>
      <c r="I291" t="s">
        <v>25878</v>
      </c>
      <c r="J29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t="s">
        <v>585</v>
      </c>
      <c r="E292" t="s">
        <v>86</v>
      </c>
      <c r="I292" t="s">
        <v>25881</v>
      </c>
      <c r="J292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t="s">
        <v>585</v>
      </c>
      <c r="E293" t="s">
        <v>86</v>
      </c>
      <c r="I293" t="s">
        <v>25884</v>
      </c>
      <c r="J293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t="s">
        <v>4</v>
      </c>
      <c r="E294" t="s">
        <v>8</v>
      </c>
      <c r="I294" t="s">
        <v>25887</v>
      </c>
      <c r="J294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t="s">
        <v>4</v>
      </c>
      <c r="E295" t="s">
        <v>8</v>
      </c>
      <c r="I295" t="s">
        <v>25890</v>
      </c>
      <c r="J295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t="s">
        <v>4</v>
      </c>
      <c r="E296" t="s">
        <v>8</v>
      </c>
      <c r="I296" t="s">
        <v>25893</v>
      </c>
      <c r="J296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t="s">
        <v>1522</v>
      </c>
      <c r="I297" t="s">
        <v>25896</v>
      </c>
      <c r="J297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t="s">
        <v>1522</v>
      </c>
      <c r="I298" t="s">
        <v>25899</v>
      </c>
      <c r="J298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t="s">
        <v>4</v>
      </c>
      <c r="E299" t="s">
        <v>8</v>
      </c>
      <c r="I299" t="s">
        <v>26974</v>
      </c>
      <c r="J299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t="s">
        <v>4</v>
      </c>
      <c r="E300" t="s">
        <v>8</v>
      </c>
      <c r="I300" t="s">
        <v>26977</v>
      </c>
      <c r="J300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t="s">
        <v>4</v>
      </c>
      <c r="E301" t="s">
        <v>8</v>
      </c>
      <c r="I301" t="s">
        <v>26980</v>
      </c>
      <c r="J30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t="s">
        <v>4</v>
      </c>
      <c r="E302" t="s">
        <v>8</v>
      </c>
      <c r="I302" t="s">
        <v>26983</v>
      </c>
      <c r="J302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t="s">
        <v>4</v>
      </c>
      <c r="E303" t="s">
        <v>8</v>
      </c>
      <c r="I303" t="s">
        <v>26986</v>
      </c>
      <c r="J303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t="s">
        <v>4</v>
      </c>
      <c r="E304" t="s">
        <v>8</v>
      </c>
      <c r="I304" t="s">
        <v>26989</v>
      </c>
      <c r="J304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t="s">
        <v>4</v>
      </c>
      <c r="E305" t="s">
        <v>8</v>
      </c>
      <c r="I305" t="s">
        <v>26992</v>
      </c>
      <c r="J305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t="s">
        <v>4</v>
      </c>
      <c r="E306" t="s">
        <v>8</v>
      </c>
      <c r="I306" t="s">
        <v>26995</v>
      </c>
      <c r="J306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t="s">
        <v>4</v>
      </c>
      <c r="E307" t="s">
        <v>8</v>
      </c>
      <c r="I307" t="s">
        <v>26998</v>
      </c>
      <c r="J307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t="s">
        <v>4</v>
      </c>
      <c r="E308" t="s">
        <v>8</v>
      </c>
      <c r="I308" t="s">
        <v>27001</v>
      </c>
      <c r="J308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t="s">
        <v>4</v>
      </c>
      <c r="E309" t="s">
        <v>8</v>
      </c>
      <c r="I309" t="s">
        <v>27004</v>
      </c>
      <c r="J309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t="s">
        <v>4</v>
      </c>
      <c r="E310" t="s">
        <v>8</v>
      </c>
      <c r="I310" t="s">
        <v>27007</v>
      </c>
      <c r="J310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t="s">
        <v>4</v>
      </c>
      <c r="E311" t="s">
        <v>8</v>
      </c>
      <c r="I311" t="s">
        <v>27344</v>
      </c>
      <c r="J3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t="s">
        <v>4</v>
      </c>
      <c r="E312" t="s">
        <v>8</v>
      </c>
      <c r="I312" t="s">
        <v>27347</v>
      </c>
      <c r="J312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t="s">
        <v>4</v>
      </c>
      <c r="E313" t="s">
        <v>8</v>
      </c>
      <c r="I313" t="s">
        <v>27350</v>
      </c>
      <c r="J313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t="s">
        <v>4</v>
      </c>
      <c r="E314" t="s">
        <v>8</v>
      </c>
      <c r="I314" t="s">
        <v>27353</v>
      </c>
      <c r="J314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t="s">
        <v>4</v>
      </c>
      <c r="E315" t="s">
        <v>8</v>
      </c>
      <c r="I315" t="s">
        <v>27609</v>
      </c>
      <c r="J315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t="s">
        <v>4</v>
      </c>
      <c r="E316" t="s">
        <v>8</v>
      </c>
      <c r="I316" t="s">
        <v>27612</v>
      </c>
      <c r="J316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t="s">
        <v>4</v>
      </c>
      <c r="E317" t="s">
        <v>8</v>
      </c>
      <c r="I317" t="s">
        <v>27615</v>
      </c>
      <c r="J317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t="s">
        <v>4</v>
      </c>
      <c r="E318" t="s">
        <v>8</v>
      </c>
      <c r="I318" t="s">
        <v>28129</v>
      </c>
      <c r="J318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t="s">
        <v>4</v>
      </c>
      <c r="E319" t="s">
        <v>8</v>
      </c>
      <c r="I319" t="s">
        <v>28132</v>
      </c>
      <c r="J319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t="s">
        <v>4</v>
      </c>
      <c r="E320" t="s">
        <v>8</v>
      </c>
      <c r="I320" t="s">
        <v>28135</v>
      </c>
      <c r="J320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t="s">
        <v>4</v>
      </c>
      <c r="E321" t="s">
        <v>8</v>
      </c>
      <c r="I321" t="s">
        <v>28138</v>
      </c>
      <c r="J32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t="s">
        <v>4</v>
      </c>
      <c r="E322" t="s">
        <v>8</v>
      </c>
      <c r="I322" t="s">
        <v>28141</v>
      </c>
      <c r="J322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t="s">
        <v>4</v>
      </c>
      <c r="E323" t="s">
        <v>8</v>
      </c>
      <c r="I323" t="s">
        <v>28144</v>
      </c>
      <c r="J323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t="s">
        <v>4</v>
      </c>
      <c r="E324" t="s">
        <v>8</v>
      </c>
      <c r="I324" t="s">
        <v>28147</v>
      </c>
      <c r="J324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t="s">
        <v>4</v>
      </c>
      <c r="E325" t="s">
        <v>8</v>
      </c>
      <c r="I325" t="s">
        <v>28150</v>
      </c>
      <c r="J325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t="s">
        <v>4</v>
      </c>
      <c r="E326" t="s">
        <v>8</v>
      </c>
      <c r="I326" t="s">
        <v>28153</v>
      </c>
      <c r="J326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t="s">
        <v>4</v>
      </c>
      <c r="E327" t="s">
        <v>8</v>
      </c>
      <c r="I327" t="s">
        <v>28156</v>
      </c>
      <c r="J327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t="s">
        <v>4</v>
      </c>
      <c r="E328" t="s">
        <v>8</v>
      </c>
      <c r="I328" t="s">
        <v>28678</v>
      </c>
      <c r="J328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t="s">
        <v>4</v>
      </c>
      <c r="E329" t="s">
        <v>8</v>
      </c>
      <c r="I329" t="s">
        <v>28681</v>
      </c>
      <c r="J329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t="s">
        <v>4</v>
      </c>
      <c r="E330" t="s">
        <v>8</v>
      </c>
      <c r="I330" t="s">
        <v>28684</v>
      </c>
      <c r="J330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t="s">
        <v>4</v>
      </c>
      <c r="E331" t="s">
        <v>8</v>
      </c>
      <c r="I331" t="s">
        <v>28687</v>
      </c>
      <c r="J33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t="s">
        <v>4</v>
      </c>
      <c r="E332" t="s">
        <v>8</v>
      </c>
      <c r="I332" t="s">
        <v>28690</v>
      </c>
      <c r="J332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t="s">
        <v>4</v>
      </c>
      <c r="E333" t="s">
        <v>8</v>
      </c>
      <c r="I333" t="s">
        <v>28693</v>
      </c>
      <c r="J333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t="s">
        <v>4</v>
      </c>
      <c r="E334" t="s">
        <v>8</v>
      </c>
      <c r="I334" t="s">
        <v>29031</v>
      </c>
      <c r="J334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t="s">
        <v>4</v>
      </c>
      <c r="E335" t="s">
        <v>8</v>
      </c>
      <c r="I335" t="s">
        <v>29034</v>
      </c>
      <c r="J335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t="s">
        <v>4</v>
      </c>
      <c r="E336" t="s">
        <v>8</v>
      </c>
      <c r="I336" t="s">
        <v>29037</v>
      </c>
      <c r="J336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t="s">
        <v>4</v>
      </c>
      <c r="E337" t="s">
        <v>8</v>
      </c>
      <c r="I337" t="s">
        <v>29040</v>
      </c>
      <c r="J337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t="s">
        <v>4</v>
      </c>
      <c r="E338" t="s">
        <v>8</v>
      </c>
      <c r="I338" t="s">
        <v>29660</v>
      </c>
      <c r="J338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t="s">
        <v>4</v>
      </c>
      <c r="E339" t="s">
        <v>8</v>
      </c>
      <c r="I339" t="s">
        <v>29663</v>
      </c>
      <c r="J339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t="s">
        <v>7214</v>
      </c>
      <c r="E340" t="s">
        <v>1258</v>
      </c>
      <c r="I340" t="s">
        <v>29666</v>
      </c>
      <c r="J340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t="s">
        <v>4</v>
      </c>
      <c r="E341" t="s">
        <v>8</v>
      </c>
      <c r="I341" t="s">
        <v>29669</v>
      </c>
      <c r="J34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t="s">
        <v>4</v>
      </c>
      <c r="E342" t="s">
        <v>8</v>
      </c>
      <c r="I342" t="s">
        <v>29672</v>
      </c>
      <c r="J342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t="s">
        <v>4</v>
      </c>
      <c r="E343" t="s">
        <v>8</v>
      </c>
      <c r="I343" t="s">
        <v>29675</v>
      </c>
      <c r="J343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t="s">
        <v>4</v>
      </c>
      <c r="E344" t="s">
        <v>8</v>
      </c>
      <c r="I344" t="s">
        <v>30073</v>
      </c>
      <c r="J344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t="s">
        <v>13680</v>
      </c>
      <c r="E345" t="s">
        <v>1258</v>
      </c>
      <c r="I345" t="s">
        <v>30076</v>
      </c>
      <c r="J345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t="s">
        <v>13680</v>
      </c>
      <c r="E346" t="s">
        <v>1258</v>
      </c>
      <c r="I346" t="s">
        <v>30079</v>
      </c>
      <c r="J346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t="s">
        <v>4</v>
      </c>
      <c r="E347" t="s">
        <v>8</v>
      </c>
      <c r="I347" t="s">
        <v>30082</v>
      </c>
      <c r="J347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t="s">
        <v>4</v>
      </c>
      <c r="E348" t="s">
        <v>8</v>
      </c>
      <c r="I348" t="s">
        <v>30085</v>
      </c>
      <c r="J348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t="s">
        <v>4</v>
      </c>
      <c r="E349" t="s">
        <v>8</v>
      </c>
      <c r="I349" t="s">
        <v>30582</v>
      </c>
      <c r="J349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t="s">
        <v>4</v>
      </c>
      <c r="E350" t="s">
        <v>8</v>
      </c>
      <c r="I350" t="s">
        <v>30585</v>
      </c>
      <c r="J350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t="s">
        <v>4</v>
      </c>
      <c r="E351" t="s">
        <v>8</v>
      </c>
      <c r="I351" t="s">
        <v>30588</v>
      </c>
      <c r="J35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t="s">
        <v>4</v>
      </c>
      <c r="E352" t="s">
        <v>8</v>
      </c>
      <c r="I352" t="s">
        <v>30591</v>
      </c>
      <c r="J352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t="s">
        <v>4</v>
      </c>
      <c r="E353" t="s">
        <v>8</v>
      </c>
      <c r="I353" t="s">
        <v>30594</v>
      </c>
      <c r="J353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t="s">
        <v>4</v>
      </c>
      <c r="E354" t="s">
        <v>8</v>
      </c>
      <c r="I354" t="s">
        <v>30597</v>
      </c>
      <c r="J354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t="s">
        <v>4</v>
      </c>
      <c r="E355" t="s">
        <v>8</v>
      </c>
      <c r="I355" t="s">
        <v>30600</v>
      </c>
      <c r="J355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t="s">
        <v>4</v>
      </c>
      <c r="E356" t="s">
        <v>8</v>
      </c>
      <c r="I356" t="s">
        <v>30758</v>
      </c>
      <c r="J356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t="s">
        <v>4</v>
      </c>
      <c r="E357" t="s">
        <v>8</v>
      </c>
      <c r="I357" t="s">
        <v>30969</v>
      </c>
      <c r="J357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t="s">
        <v>137</v>
      </c>
      <c r="E358" t="s">
        <v>31007</v>
      </c>
      <c r="I358" t="s">
        <v>30972</v>
      </c>
      <c r="J358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t="s">
        <v>4819</v>
      </c>
      <c r="E359" t="s">
        <v>31007</v>
      </c>
      <c r="I359" t="s">
        <v>30975</v>
      </c>
      <c r="J359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t="s">
        <v>226</v>
      </c>
      <c r="E360" t="s">
        <v>31006</v>
      </c>
      <c r="F360" t="s">
        <v>60</v>
      </c>
      <c r="I360" t="s">
        <v>30978</v>
      </c>
      <c r="J360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t="s">
        <v>4819</v>
      </c>
      <c r="E361" t="s">
        <v>31017</v>
      </c>
      <c r="I361" t="s">
        <v>30981</v>
      </c>
      <c r="J36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t="s">
        <v>225</v>
      </c>
      <c r="E362" t="s">
        <v>31007</v>
      </c>
      <c r="F362" t="s">
        <v>31018</v>
      </c>
      <c r="I362" t="s">
        <v>30984</v>
      </c>
      <c r="J362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t="s">
        <v>225</v>
      </c>
      <c r="E363" t="s">
        <v>31007</v>
      </c>
      <c r="F363" t="s">
        <v>31018</v>
      </c>
      <c r="H363" t="s">
        <v>2295</v>
      </c>
      <c r="I363" t="s">
        <v>30987</v>
      </c>
      <c r="J363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t="s">
        <v>225</v>
      </c>
      <c r="E364" t="s">
        <v>31007</v>
      </c>
      <c r="F364" t="s">
        <v>31018</v>
      </c>
      <c r="H364" t="s">
        <v>2295</v>
      </c>
      <c r="I364" t="s">
        <v>30990</v>
      </c>
      <c r="J364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t="s">
        <v>31019</v>
      </c>
      <c r="E365" t="s">
        <v>31007</v>
      </c>
      <c r="I365" t="s">
        <v>30993</v>
      </c>
      <c r="J365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t="s">
        <v>31020</v>
      </c>
      <c r="E366" t="s">
        <v>31007</v>
      </c>
      <c r="I366" t="s">
        <v>30996</v>
      </c>
      <c r="J366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t="s">
        <v>1522</v>
      </c>
      <c r="I367" t="s">
        <v>30999</v>
      </c>
      <c r="J367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t="s">
        <v>4</v>
      </c>
      <c r="E368" t="s">
        <v>8</v>
      </c>
      <c r="I368" t="s">
        <v>31002</v>
      </c>
      <c r="J368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t="s">
        <v>4</v>
      </c>
      <c r="E369" t="s">
        <v>8</v>
      </c>
      <c r="I369" t="s">
        <v>31327</v>
      </c>
      <c r="J369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t="s">
        <v>4</v>
      </c>
      <c r="E370" t="s">
        <v>8</v>
      </c>
      <c r="I370" t="s">
        <v>31330</v>
      </c>
      <c r="J370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t="s">
        <v>4</v>
      </c>
      <c r="E371" t="s">
        <v>8</v>
      </c>
      <c r="I371" t="s">
        <v>31333</v>
      </c>
      <c r="J37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t="s">
        <v>4</v>
      </c>
      <c r="E372" t="s">
        <v>8</v>
      </c>
      <c r="I372" t="s">
        <v>31336</v>
      </c>
      <c r="J372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t="s">
        <v>4</v>
      </c>
      <c r="E373" t="s">
        <v>8</v>
      </c>
      <c r="I373" t="s">
        <v>31339</v>
      </c>
      <c r="J373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t="s">
        <v>4</v>
      </c>
      <c r="E374" t="s">
        <v>8</v>
      </c>
      <c r="I374" t="s">
        <v>31342</v>
      </c>
      <c r="J374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t="s">
        <v>4</v>
      </c>
      <c r="E375" t="s">
        <v>8</v>
      </c>
      <c r="I375" t="s">
        <v>31345</v>
      </c>
      <c r="J375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t="s">
        <v>4</v>
      </c>
      <c r="E376" t="s">
        <v>8</v>
      </c>
      <c r="I376" t="s">
        <v>31348</v>
      </c>
      <c r="J376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t="s">
        <v>4</v>
      </c>
      <c r="E377" t="s">
        <v>8</v>
      </c>
      <c r="I377" t="s">
        <v>31646</v>
      </c>
      <c r="J377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t="s">
        <v>31668</v>
      </c>
      <c r="E378" t="s">
        <v>3268</v>
      </c>
      <c r="I378" t="s">
        <v>31649</v>
      </c>
      <c r="J378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t="s">
        <v>31668</v>
      </c>
      <c r="E379" t="s">
        <v>3268</v>
      </c>
      <c r="H379" t="s">
        <v>2295</v>
      </c>
      <c r="I379" t="s">
        <v>31652</v>
      </c>
      <c r="J379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t="s">
        <v>584</v>
      </c>
      <c r="E380" t="s">
        <v>3268</v>
      </c>
      <c r="I380" t="s">
        <v>31655</v>
      </c>
      <c r="J380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t="s">
        <v>4819</v>
      </c>
      <c r="E381" t="s">
        <v>3268</v>
      </c>
      <c r="I381" t="s">
        <v>31658</v>
      </c>
      <c r="J38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t="s">
        <v>4</v>
      </c>
      <c r="E382" t="s">
        <v>8</v>
      </c>
      <c r="I382" t="s">
        <v>31661</v>
      </c>
      <c r="J382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  <row r="383" spans="1:13" x14ac:dyDescent="0.25">
      <c r="A383" s="1" t="s">
        <v>17</v>
      </c>
      <c r="B383" s="3">
        <v>46143</v>
      </c>
      <c r="C383" s="4">
        <v>0.83386574074074071</v>
      </c>
      <c r="D383" t="s">
        <v>1590</v>
      </c>
      <c r="E383" t="s">
        <v>8</v>
      </c>
      <c r="I383" t="s">
        <v>31762</v>
      </c>
      <c r="J383" t="s">
        <v>10717</v>
      </c>
      <c r="K383" t="s">
        <v>31763</v>
      </c>
      <c r="L383" t="s">
        <v>31764</v>
      </c>
      <c r="M383" s="2" t="str">
        <f>HYPERLINK(площадкаСнавесом[[#This Row],[RelativePath]])</f>
        <v>17 Площадка с навесом\GA3948333_10_20260501T200046Z.jpg</v>
      </c>
    </row>
    <row r="384" spans="1:13" x14ac:dyDescent="0.25">
      <c r="A384" s="1" t="s">
        <v>18</v>
      </c>
      <c r="B384" s="3">
        <v>46144</v>
      </c>
      <c r="C384" s="4">
        <v>0.87225694444444446</v>
      </c>
      <c r="D384" t="s">
        <v>1590</v>
      </c>
      <c r="E384" t="s">
        <v>8</v>
      </c>
      <c r="I384" t="s">
        <v>31765</v>
      </c>
      <c r="J384" t="s">
        <v>10717</v>
      </c>
      <c r="K384" t="s">
        <v>31766</v>
      </c>
      <c r="L384" t="s">
        <v>31767</v>
      </c>
      <c r="M384" s="2" t="str">
        <f>HYPERLINK(площадкаСнавесом[[#This Row],[RelativePath]])</f>
        <v>17 Площадка с навесом\GA3948333_10_20260502T205603Z.jpg</v>
      </c>
    </row>
    <row r="385" spans="1:13" x14ac:dyDescent="0.25">
      <c r="A385" s="1" t="s">
        <v>13</v>
      </c>
      <c r="B385" s="3">
        <v>46146</v>
      </c>
      <c r="C385" s="4">
        <v>0.30256944444444445</v>
      </c>
      <c r="D385" t="s">
        <v>4</v>
      </c>
      <c r="E385" t="s">
        <v>8</v>
      </c>
      <c r="I385" t="s">
        <v>32662</v>
      </c>
      <c r="J385" t="s">
        <v>10717</v>
      </c>
      <c r="K385" t="s">
        <v>32663</v>
      </c>
      <c r="L385" t="s">
        <v>32664</v>
      </c>
      <c r="M385" s="2" t="str">
        <f>HYPERLINK(площадкаСнавесом[[#This Row],[RelativePath]])</f>
        <v>17 Площадка с навесом\GA3948333_10_20260504T071542Z.jpg</v>
      </c>
    </row>
    <row r="386" spans="1:13" x14ac:dyDescent="0.25">
      <c r="A386" s="1" t="s">
        <v>13</v>
      </c>
      <c r="B386" s="3">
        <v>46146</v>
      </c>
      <c r="C386" s="4">
        <v>0.89057870370370373</v>
      </c>
      <c r="D386" t="s">
        <v>4</v>
      </c>
      <c r="E386" t="s">
        <v>8</v>
      </c>
      <c r="I386" t="s">
        <v>32665</v>
      </c>
      <c r="J386" t="s">
        <v>10717</v>
      </c>
      <c r="K386" t="s">
        <v>32666</v>
      </c>
      <c r="L386" t="s">
        <v>32667</v>
      </c>
      <c r="M386" s="2" t="str">
        <f>HYPERLINK(площадкаСнавесом[[#This Row],[RelativePath]])</f>
        <v>17 Площадка с навесом\GA3948333_10_20260504T212226Z.jpg</v>
      </c>
    </row>
    <row r="387" spans="1:13" x14ac:dyDescent="0.25">
      <c r="A387" s="1" t="s">
        <v>14</v>
      </c>
      <c r="B387" s="3">
        <v>46147</v>
      </c>
      <c r="C387" s="4">
        <v>0.30704861111111109</v>
      </c>
      <c r="D387" t="s">
        <v>4</v>
      </c>
      <c r="E387" t="s">
        <v>8</v>
      </c>
      <c r="I387" t="s">
        <v>32668</v>
      </c>
      <c r="J387" t="s">
        <v>10717</v>
      </c>
      <c r="K387" t="s">
        <v>32669</v>
      </c>
      <c r="L387" t="s">
        <v>32670</v>
      </c>
      <c r="M387" s="2" t="str">
        <f>HYPERLINK(площадкаСнавесом[[#This Row],[RelativePath]])</f>
        <v>17 Площадка с навесом\GA3948333_10_20260505T072209Z.jpg</v>
      </c>
    </row>
    <row r="388" spans="1:13" x14ac:dyDescent="0.25">
      <c r="A388" s="1" t="s">
        <v>14</v>
      </c>
      <c r="B388" s="3">
        <v>46147</v>
      </c>
      <c r="C388" s="4">
        <v>0.86707175925925928</v>
      </c>
      <c r="D388" t="s">
        <v>4</v>
      </c>
      <c r="E388" t="s">
        <v>8</v>
      </c>
      <c r="I388" t="s">
        <v>32671</v>
      </c>
      <c r="J388" t="s">
        <v>10717</v>
      </c>
      <c r="K388" t="s">
        <v>32672</v>
      </c>
      <c r="L388" t="s">
        <v>32673</v>
      </c>
      <c r="M388" s="2" t="str">
        <f>HYPERLINK(площадкаСнавесом[[#This Row],[RelativePath]])</f>
        <v>17 Площадка с навесом\GA3948333_10_20260505T204835Z.jpg</v>
      </c>
    </row>
    <row r="389" spans="1:13" x14ac:dyDescent="0.25">
      <c r="A389" s="1" t="s">
        <v>15</v>
      </c>
      <c r="B389" s="3">
        <v>46148</v>
      </c>
      <c r="C389" s="4">
        <v>0.30028935185185185</v>
      </c>
      <c r="D389" t="s">
        <v>4</v>
      </c>
      <c r="E389" t="s">
        <v>8</v>
      </c>
      <c r="I389" t="s">
        <v>32732</v>
      </c>
      <c r="J389" t="s">
        <v>10717</v>
      </c>
      <c r="K389" t="s">
        <v>32733</v>
      </c>
      <c r="L389" t="s">
        <v>32734</v>
      </c>
      <c r="M389" s="2" t="str">
        <f>HYPERLINK(площадкаСнавесом[[#This Row],[RelativePath]])</f>
        <v>17 Площадка с навесом\GA3948333_10_20260506T071225Z.jpg</v>
      </c>
    </row>
    <row r="390" spans="1:13" x14ac:dyDescent="0.25">
      <c r="A390" s="1" t="s">
        <v>15</v>
      </c>
      <c r="B390" s="3">
        <v>46148</v>
      </c>
      <c r="C390" s="4">
        <v>0.60017361111111112</v>
      </c>
      <c r="D390" t="s">
        <v>225</v>
      </c>
      <c r="E390" t="s">
        <v>9966</v>
      </c>
      <c r="F390" t="s">
        <v>32765</v>
      </c>
      <c r="I390" t="s">
        <v>32735</v>
      </c>
      <c r="J390" t="s">
        <v>10717</v>
      </c>
      <c r="K390" t="s">
        <v>32736</v>
      </c>
      <c r="L390" t="s">
        <v>32737</v>
      </c>
      <c r="M390" s="2" t="str">
        <f>HYPERLINK(площадкаСнавесом[[#This Row],[RelativePath]])</f>
        <v>17 Площадка с навесом\GA3948333_10_20260506T142415Z.jpg</v>
      </c>
    </row>
    <row r="391" spans="1:13" x14ac:dyDescent="0.25">
      <c r="A391" s="1" t="s">
        <v>15</v>
      </c>
      <c r="B391" s="3">
        <v>46148</v>
      </c>
      <c r="C391" s="4">
        <v>0.60098379629629628</v>
      </c>
      <c r="D391" t="s">
        <v>225</v>
      </c>
      <c r="E391" t="s">
        <v>9966</v>
      </c>
      <c r="F391" t="s">
        <v>32765</v>
      </c>
      <c r="H391" t="s">
        <v>2295</v>
      </c>
      <c r="I391" t="s">
        <v>32738</v>
      </c>
      <c r="J391" t="s">
        <v>10717</v>
      </c>
      <c r="K391" t="s">
        <v>32739</v>
      </c>
      <c r="L391" t="s">
        <v>32740</v>
      </c>
      <c r="M391" s="2" t="str">
        <f>HYPERLINK(площадкаСнавесом[[#This Row],[RelativePath]])</f>
        <v>17 Площадка с навесом\GA3948333_10_20260506T142525Z.jpg</v>
      </c>
    </row>
    <row r="392" spans="1:13" x14ac:dyDescent="0.25">
      <c r="A392" s="1" t="s">
        <v>15</v>
      </c>
      <c r="B392" s="3">
        <v>46148</v>
      </c>
      <c r="C392" s="4">
        <v>0.60206018518518523</v>
      </c>
      <c r="D392" t="s">
        <v>225</v>
      </c>
      <c r="E392" t="s">
        <v>9966</v>
      </c>
      <c r="F392" t="s">
        <v>32765</v>
      </c>
      <c r="I392" t="s">
        <v>32741</v>
      </c>
      <c r="J392" t="s">
        <v>10717</v>
      </c>
      <c r="K392" t="s">
        <v>32742</v>
      </c>
      <c r="L392" t="s">
        <v>32743</v>
      </c>
      <c r="M392" s="2" t="str">
        <f>HYPERLINK(площадкаСнавесом[[#This Row],[RelativePath]])</f>
        <v>17 Площадка с навесом\GA3948333_10_20260506T142658Z.jpg</v>
      </c>
    </row>
    <row r="393" spans="1:13" x14ac:dyDescent="0.25">
      <c r="A393" s="1" t="s">
        <v>15</v>
      </c>
      <c r="B393" s="3">
        <v>46148</v>
      </c>
      <c r="C393" s="4">
        <v>0.61807870370370366</v>
      </c>
      <c r="D393" t="s">
        <v>225</v>
      </c>
      <c r="E393" t="s">
        <v>17730</v>
      </c>
      <c r="F393" t="s">
        <v>8659</v>
      </c>
      <c r="I393" t="s">
        <v>32744</v>
      </c>
      <c r="J393" t="s">
        <v>10717</v>
      </c>
      <c r="K393" t="s">
        <v>32745</v>
      </c>
      <c r="L393" t="s">
        <v>32746</v>
      </c>
      <c r="M393" s="2" t="str">
        <f>HYPERLINK(площадкаСнавесом[[#This Row],[RelativePath]])</f>
        <v>17 Площадка с навесом\GA3948333_10_20260506T145002Z.jpg</v>
      </c>
    </row>
    <row r="394" spans="1:13" x14ac:dyDescent="0.25">
      <c r="A394" s="1" t="s">
        <v>15</v>
      </c>
      <c r="B394" s="3">
        <v>46148</v>
      </c>
      <c r="C394" s="4">
        <v>0.61832175925925925</v>
      </c>
      <c r="D394" t="s">
        <v>225</v>
      </c>
      <c r="E394" t="s">
        <v>17730</v>
      </c>
      <c r="F394" t="s">
        <v>8659</v>
      </c>
      <c r="I394" t="s">
        <v>32747</v>
      </c>
      <c r="J394" t="s">
        <v>10717</v>
      </c>
      <c r="K394" t="s">
        <v>32748</v>
      </c>
      <c r="L394" t="s">
        <v>32749</v>
      </c>
      <c r="M394" s="2" t="str">
        <f>HYPERLINK(площадкаСнавесом[[#This Row],[RelativePath]])</f>
        <v>17 Площадка с навесом\GA3948333_10_20260506T145023Z.jpg</v>
      </c>
    </row>
    <row r="395" spans="1:13" x14ac:dyDescent="0.25">
      <c r="A395" s="1" t="s">
        <v>15</v>
      </c>
      <c r="B395" s="3">
        <v>46148</v>
      </c>
      <c r="C395" s="4">
        <v>0.61848379629629635</v>
      </c>
      <c r="D395" t="s">
        <v>225</v>
      </c>
      <c r="E395" t="s">
        <v>17730</v>
      </c>
      <c r="F395" t="s">
        <v>8659</v>
      </c>
      <c r="I395" t="s">
        <v>32750</v>
      </c>
      <c r="J395" t="s">
        <v>10717</v>
      </c>
      <c r="K395" t="s">
        <v>32751</v>
      </c>
      <c r="L395" t="s">
        <v>32752</v>
      </c>
      <c r="M395" s="2" t="str">
        <f>HYPERLINK(площадкаСнавесом[[#This Row],[RelativePath]])</f>
        <v>17 Площадка с навесом\GA3948333_10_20260506T145037Z.jpg</v>
      </c>
    </row>
    <row r="396" spans="1:13" x14ac:dyDescent="0.25">
      <c r="A396" s="1" t="s">
        <v>15</v>
      </c>
      <c r="B396" s="3">
        <v>46148</v>
      </c>
      <c r="C396" s="4">
        <v>0.61859953703703707</v>
      </c>
      <c r="D396" t="s">
        <v>225</v>
      </c>
      <c r="E396" t="s">
        <v>17730</v>
      </c>
      <c r="F396" t="s">
        <v>8659</v>
      </c>
      <c r="I396" t="s">
        <v>32753</v>
      </c>
      <c r="J396" t="s">
        <v>10717</v>
      </c>
      <c r="K396" t="s">
        <v>32754</v>
      </c>
      <c r="L396" t="s">
        <v>32755</v>
      </c>
      <c r="M396" s="2" t="str">
        <f>HYPERLINK(площадкаСнавесом[[#This Row],[RelativePath]])</f>
        <v>17 Площадка с навесом\GA3948333_10_20260506T145047Z.jpg</v>
      </c>
    </row>
    <row r="397" spans="1:13" x14ac:dyDescent="0.25">
      <c r="A397" s="1" t="s">
        <v>15</v>
      </c>
      <c r="B397" s="3">
        <v>46148</v>
      </c>
      <c r="C397" s="4">
        <v>0.61878472222222225</v>
      </c>
      <c r="D397" t="s">
        <v>225</v>
      </c>
      <c r="E397" t="s">
        <v>17730</v>
      </c>
      <c r="F397" t="s">
        <v>8659</v>
      </c>
      <c r="I397" t="s">
        <v>32756</v>
      </c>
      <c r="J397" t="s">
        <v>10717</v>
      </c>
      <c r="K397" t="s">
        <v>32757</v>
      </c>
      <c r="L397" t="s">
        <v>32758</v>
      </c>
      <c r="M397" s="2" t="str">
        <f>HYPERLINK(площадкаСнавесом[[#This Row],[RelativePath]])</f>
        <v>17 Площадка с навесом\GA3948333_10_20260506T145103Z.jpg</v>
      </c>
    </row>
    <row r="398" spans="1:13" x14ac:dyDescent="0.25">
      <c r="A398" s="1" t="s">
        <v>15</v>
      </c>
      <c r="B398" s="3">
        <v>46148</v>
      </c>
      <c r="C398" s="4">
        <v>0.61896990740740743</v>
      </c>
      <c r="D398" t="s">
        <v>225</v>
      </c>
      <c r="E398" t="s">
        <v>17730</v>
      </c>
      <c r="F398" t="s">
        <v>8659</v>
      </c>
      <c r="I398" t="s">
        <v>32759</v>
      </c>
      <c r="J398" t="s">
        <v>10717</v>
      </c>
      <c r="K398" t="s">
        <v>32760</v>
      </c>
      <c r="L398" t="s">
        <v>32761</v>
      </c>
      <c r="M398" s="2" t="str">
        <f>HYPERLINK(площадкаСнавесом[[#This Row],[RelativePath]])</f>
        <v>17 Площадка с навесом\GA3948333_10_20260506T145119Z.jpg</v>
      </c>
    </row>
    <row r="399" spans="1:13" x14ac:dyDescent="0.25">
      <c r="A399" s="1" t="s">
        <v>15</v>
      </c>
      <c r="B399" s="3">
        <v>46148</v>
      </c>
      <c r="C399" s="4">
        <v>0.61929398148148151</v>
      </c>
      <c r="D399" t="s">
        <v>3307</v>
      </c>
      <c r="E399" t="s">
        <v>17730</v>
      </c>
      <c r="I399" t="s">
        <v>32762</v>
      </c>
      <c r="J399" t="s">
        <v>10717</v>
      </c>
      <c r="K399" t="s">
        <v>32763</v>
      </c>
      <c r="L399" t="s">
        <v>32764</v>
      </c>
      <c r="M399" s="2" t="str">
        <f>HYPERLINK(площадкаСнавесом[[#This Row],[RelativePath]])</f>
        <v>17 Площадка с навесом\GA3948333_10_20260506T145147Z.jpg</v>
      </c>
    </row>
    <row r="400" spans="1:13" x14ac:dyDescent="0.25">
      <c r="A400" s="1" t="s">
        <v>16</v>
      </c>
      <c r="B400" s="3">
        <v>46149</v>
      </c>
      <c r="C400" s="4">
        <v>0.4301388888888889</v>
      </c>
      <c r="D400" t="s">
        <v>4</v>
      </c>
      <c r="E400" t="s">
        <v>8</v>
      </c>
      <c r="I400" t="s">
        <v>33376</v>
      </c>
      <c r="J400" t="s">
        <v>10717</v>
      </c>
      <c r="K400" t="s">
        <v>33377</v>
      </c>
      <c r="L400" t="s">
        <v>33378</v>
      </c>
      <c r="M400" s="2" t="str">
        <f>HYPERLINK(площадкаСнавесом[[#This Row],[RelativePath]])</f>
        <v>17 Площадка с навесом\GA3948333_10_20260507T101924Z.jpg</v>
      </c>
    </row>
    <row r="401" spans="1:13" x14ac:dyDescent="0.25">
      <c r="A401" s="1" t="s">
        <v>16</v>
      </c>
      <c r="B401" s="3">
        <v>46149</v>
      </c>
      <c r="C401" s="4">
        <v>0.82846064814814813</v>
      </c>
      <c r="D401" t="s">
        <v>4</v>
      </c>
      <c r="E401" t="s">
        <v>8</v>
      </c>
      <c r="I401" t="s">
        <v>33379</v>
      </c>
      <c r="J401" t="s">
        <v>10717</v>
      </c>
      <c r="K401" t="s">
        <v>33380</v>
      </c>
      <c r="L401" t="s">
        <v>33381</v>
      </c>
      <c r="M401" s="2" t="str">
        <f>HYPERLINK(площадкаСнавесом[[#This Row],[RelativePath]])</f>
        <v>17 Площадка с навесом\GA3948333_10_20260507T195259Z.jpg</v>
      </c>
    </row>
    <row r="402" spans="1:13" x14ac:dyDescent="0.25">
      <c r="A402" s="1" t="s">
        <v>17</v>
      </c>
      <c r="B402" s="3">
        <v>46150</v>
      </c>
      <c r="C402" s="4">
        <v>0.33886574074074072</v>
      </c>
      <c r="D402" t="s">
        <v>4</v>
      </c>
      <c r="E402" t="s">
        <v>8</v>
      </c>
      <c r="I402" t="s">
        <v>33382</v>
      </c>
      <c r="J402" t="s">
        <v>10717</v>
      </c>
      <c r="K402" t="s">
        <v>33383</v>
      </c>
      <c r="L402" t="s">
        <v>33384</v>
      </c>
      <c r="M402" s="2" t="str">
        <f>HYPERLINK(площадкаСнавесом[[#This Row],[RelativePath]])</f>
        <v>17 Площадка с навесом\GA3948333_10_20260508T080758Z.jpg</v>
      </c>
    </row>
    <row r="403" spans="1:13" x14ac:dyDescent="0.25">
      <c r="A403" s="1" t="s">
        <v>17</v>
      </c>
      <c r="B403" s="3">
        <v>46150</v>
      </c>
      <c r="C403" s="4">
        <v>0.73760416666666662</v>
      </c>
      <c r="D403" t="s">
        <v>4</v>
      </c>
      <c r="E403" t="s">
        <v>1258</v>
      </c>
      <c r="F403" t="s">
        <v>5567</v>
      </c>
      <c r="I403" t="s">
        <v>33408</v>
      </c>
      <c r="J403" t="s">
        <v>10717</v>
      </c>
      <c r="K403" t="s">
        <v>33409</v>
      </c>
      <c r="L403" t="s">
        <v>33410</v>
      </c>
      <c r="M403" s="2" t="str">
        <f>HYPERLINK(площадкаСнавесом[[#This Row],[RelativePath]])</f>
        <v>17 Площадка с навесом\GA3948333_10_20260508T174209Z.jpg</v>
      </c>
    </row>
    <row r="404" spans="1:13" x14ac:dyDescent="0.25">
      <c r="A404" s="1" t="s">
        <v>17</v>
      </c>
      <c r="B404" s="3">
        <v>46150</v>
      </c>
      <c r="C404" s="4">
        <v>0.74011574074074071</v>
      </c>
      <c r="D404" t="s">
        <v>225</v>
      </c>
      <c r="E404" t="s">
        <v>9966</v>
      </c>
      <c r="F404" t="s">
        <v>5567</v>
      </c>
      <c r="I404" t="s">
        <v>33411</v>
      </c>
      <c r="J404" t="s">
        <v>10717</v>
      </c>
      <c r="K404" t="s">
        <v>33412</v>
      </c>
      <c r="L404" t="s">
        <v>33413</v>
      </c>
      <c r="M404" s="2" t="str">
        <f>HYPERLINK(площадкаСнавесом[[#This Row],[RelativePath]])</f>
        <v>17 Площадка с навесом\GA3948333_10_20260508T174546Z.jpg</v>
      </c>
    </row>
    <row r="405" spans="1:13" x14ac:dyDescent="0.25">
      <c r="A405" s="1" t="s">
        <v>17</v>
      </c>
      <c r="B405" s="3">
        <v>46150</v>
      </c>
      <c r="C405" s="4">
        <v>0.74888888888888894</v>
      </c>
      <c r="D405" t="s">
        <v>4</v>
      </c>
      <c r="E405" t="s">
        <v>8</v>
      </c>
      <c r="I405" t="s">
        <v>33385</v>
      </c>
      <c r="J405" t="s">
        <v>10717</v>
      </c>
      <c r="K405" t="s">
        <v>33386</v>
      </c>
      <c r="L405" t="s">
        <v>33387</v>
      </c>
      <c r="M405" s="2" t="str">
        <f>HYPERLINK(площадкаСнавесом[[#This Row],[RelativePath]])</f>
        <v>17 Площадка с навесом\GA3948333_10_20260508T175824Z.jpg</v>
      </c>
    </row>
    <row r="406" spans="1:13" x14ac:dyDescent="0.25">
      <c r="A406" s="1" t="s">
        <v>18</v>
      </c>
      <c r="B406" s="3">
        <v>46151</v>
      </c>
      <c r="C406" s="4">
        <v>0.32636574074074076</v>
      </c>
      <c r="D406" t="s">
        <v>4</v>
      </c>
      <c r="E406" t="s">
        <v>8</v>
      </c>
      <c r="I406" t="s">
        <v>33388</v>
      </c>
      <c r="J406" t="s">
        <v>10717</v>
      </c>
      <c r="K406" t="s">
        <v>33389</v>
      </c>
      <c r="L406" t="s">
        <v>33390</v>
      </c>
      <c r="M406" s="2" t="str">
        <f>HYPERLINK(площадкаСнавесом[[#This Row],[RelativePath]])</f>
        <v>17 Площадка с навесом\GA3948333_10_20260509T074958Z.jpg</v>
      </c>
    </row>
    <row r="407" spans="1:13" x14ac:dyDescent="0.25">
      <c r="A407" s="1" t="s">
        <v>18</v>
      </c>
      <c r="B407" s="3">
        <v>46151</v>
      </c>
      <c r="C407" s="4">
        <v>0.78888888888888886</v>
      </c>
      <c r="D407" t="s">
        <v>4</v>
      </c>
      <c r="E407" t="s">
        <v>8</v>
      </c>
      <c r="I407" t="s">
        <v>33391</v>
      </c>
      <c r="J407" t="s">
        <v>10717</v>
      </c>
      <c r="K407" t="s">
        <v>33392</v>
      </c>
      <c r="L407" t="s">
        <v>33393</v>
      </c>
      <c r="M407" s="2" t="str">
        <f>HYPERLINK(площадкаСнавесом[[#This Row],[RelativePath]])</f>
        <v>17 Площадка с навесом\GA3948333_10_20260509T185600Z.jpg</v>
      </c>
    </row>
    <row r="408" spans="1:13" x14ac:dyDescent="0.25">
      <c r="A408" s="1" t="s">
        <v>22</v>
      </c>
      <c r="B408" s="3">
        <v>46152</v>
      </c>
      <c r="C408" s="4">
        <v>0.3563425925925926</v>
      </c>
      <c r="D408" t="s">
        <v>4</v>
      </c>
      <c r="E408" t="s">
        <v>8</v>
      </c>
      <c r="I408" t="s">
        <v>33394</v>
      </c>
      <c r="J408" t="s">
        <v>10717</v>
      </c>
      <c r="K408" t="s">
        <v>33395</v>
      </c>
      <c r="L408" t="s">
        <v>33396</v>
      </c>
      <c r="M408" s="2" t="str">
        <f>HYPERLINK(площадкаСнавесом[[#This Row],[RelativePath]])</f>
        <v>17 Площадка с навесом\GA3948333_10_20260510T083308Z.jpg</v>
      </c>
    </row>
    <row r="409" spans="1:13" x14ac:dyDescent="0.25">
      <c r="A409" s="1" t="s">
        <v>22</v>
      </c>
      <c r="B409" s="3">
        <v>46152</v>
      </c>
      <c r="C409" s="4">
        <v>0.79386574074074079</v>
      </c>
      <c r="D409" t="s">
        <v>4</v>
      </c>
      <c r="E409" t="s">
        <v>8</v>
      </c>
      <c r="I409" t="s">
        <v>33397</v>
      </c>
      <c r="J409" t="s">
        <v>10717</v>
      </c>
      <c r="K409" t="s">
        <v>33398</v>
      </c>
      <c r="L409" t="s">
        <v>33399</v>
      </c>
      <c r="M409" s="2" t="str">
        <f>HYPERLINK(площадкаСнавесом[[#This Row],[RelativePath]])</f>
        <v>17 Площадка с навесом\GA3948333_10_20260510T190310Z.jpg</v>
      </c>
    </row>
    <row r="410" spans="1:13" x14ac:dyDescent="0.25">
      <c r="A410" s="1" t="s">
        <v>13</v>
      </c>
      <c r="B410" s="3">
        <v>46153</v>
      </c>
      <c r="C410" s="4">
        <v>0.28072916666666664</v>
      </c>
      <c r="D410" t="s">
        <v>4</v>
      </c>
      <c r="E410" t="s">
        <v>8</v>
      </c>
      <c r="I410" t="s">
        <v>33748</v>
      </c>
      <c r="J410" t="s">
        <v>10717</v>
      </c>
      <c r="K410" t="s">
        <v>33749</v>
      </c>
      <c r="L410" t="s">
        <v>33750</v>
      </c>
      <c r="M410" s="2" t="str">
        <f>HYPERLINK(площадкаСнавесом[[#This Row],[RelativePath]])</f>
        <v>17 Площадка с навесом\GA3948333_10_20260511T064415Z.jpg</v>
      </c>
    </row>
    <row r="411" spans="1:13" x14ac:dyDescent="0.25">
      <c r="A411" s="1" t="s">
        <v>13</v>
      </c>
      <c r="B411" s="3">
        <v>46153</v>
      </c>
      <c r="C411" s="4">
        <v>0.45348379629629632</v>
      </c>
      <c r="D411" t="s">
        <v>137</v>
      </c>
      <c r="E411" t="s">
        <v>3266</v>
      </c>
      <c r="I411" t="s">
        <v>33751</v>
      </c>
      <c r="J411" t="s">
        <v>10717</v>
      </c>
      <c r="K411" t="s">
        <v>33752</v>
      </c>
      <c r="L411" t="s">
        <v>33753</v>
      </c>
      <c r="M411" s="2" t="str">
        <f>HYPERLINK(площадкаСнавесом[[#This Row],[RelativePath]])</f>
        <v>17 Площадка с навесом\GA3948333_10_20260511T105301Z.jpg</v>
      </c>
    </row>
    <row r="412" spans="1:13" x14ac:dyDescent="0.25">
      <c r="A412" s="1" t="s">
        <v>13</v>
      </c>
      <c r="B412" s="3">
        <v>46153</v>
      </c>
      <c r="C412" s="4">
        <v>0.84155092592592595</v>
      </c>
      <c r="D412" t="s">
        <v>4</v>
      </c>
      <c r="E412" t="s">
        <v>8</v>
      </c>
      <c r="I412" t="s">
        <v>33754</v>
      </c>
      <c r="J412" t="s">
        <v>10717</v>
      </c>
      <c r="K412" t="s">
        <v>33755</v>
      </c>
      <c r="L412" t="s">
        <v>33756</v>
      </c>
      <c r="M412" s="2" t="str">
        <f>HYPERLINK(площадкаСнавесом[[#This Row],[RelativePath]])</f>
        <v>17 Площадка с навесом\GA3948333_10_20260511T201150Z.jpg</v>
      </c>
    </row>
    <row r="413" spans="1:13" x14ac:dyDescent="0.25">
      <c r="A413" s="1" t="s">
        <v>14</v>
      </c>
      <c r="B413" s="3">
        <v>46154</v>
      </c>
      <c r="C413" s="4">
        <v>0.2507523148148148</v>
      </c>
      <c r="D413" t="s">
        <v>4</v>
      </c>
      <c r="E413" t="s">
        <v>8</v>
      </c>
      <c r="I413" t="s">
        <v>33757</v>
      </c>
      <c r="J413" t="s">
        <v>10717</v>
      </c>
      <c r="K413" t="s">
        <v>33758</v>
      </c>
      <c r="L413" t="s">
        <v>33759</v>
      </c>
      <c r="M413" s="2" t="str">
        <f>HYPERLINK(площадкаСнавесом[[#This Row],[RelativePath]])</f>
        <v>17 Площадка с навесом\GA3948333_10_20260512T060105Z.jpg</v>
      </c>
    </row>
    <row r="414" spans="1:13" x14ac:dyDescent="0.25">
      <c r="A414" s="1" t="s">
        <v>14</v>
      </c>
      <c r="B414" s="3">
        <v>46154</v>
      </c>
      <c r="C414" s="4">
        <v>0.40037037037037038</v>
      </c>
      <c r="D414" t="s">
        <v>4</v>
      </c>
      <c r="E414" t="s">
        <v>33772</v>
      </c>
      <c r="I414" t="s">
        <v>33760</v>
      </c>
      <c r="J414" t="s">
        <v>10717</v>
      </c>
      <c r="K414" t="s">
        <v>33761</v>
      </c>
      <c r="L414" t="s">
        <v>33762</v>
      </c>
      <c r="M414" s="2" t="str">
        <f>HYPERLINK(площадкаСнавесом[[#This Row],[RelativePath]])</f>
        <v>17 Площадка с навесом\GA3948333_10_20260512T093632Z.jpg</v>
      </c>
    </row>
    <row r="415" spans="1:13" x14ac:dyDescent="0.25">
      <c r="A415" s="1" t="s">
        <v>14</v>
      </c>
      <c r="B415" s="3">
        <v>46154</v>
      </c>
      <c r="C415" s="4">
        <v>0.6950925925925926</v>
      </c>
      <c r="D415" t="s">
        <v>4</v>
      </c>
      <c r="E415" t="s">
        <v>8</v>
      </c>
      <c r="I415" t="s">
        <v>33763</v>
      </c>
      <c r="J415" t="s">
        <v>10717</v>
      </c>
      <c r="K415" t="s">
        <v>33764</v>
      </c>
      <c r="L415" t="s">
        <v>33765</v>
      </c>
      <c r="M415" s="2" t="str">
        <f>HYPERLINK(площадкаСнавесом[[#This Row],[RelativePath]])</f>
        <v>17 Площадка с навесом\GA3948333_10_20260512T164056Z.jpg</v>
      </c>
    </row>
    <row r="416" spans="1:13" x14ac:dyDescent="0.25">
      <c r="A416" s="1" t="s">
        <v>14</v>
      </c>
      <c r="B416" s="3">
        <v>46154</v>
      </c>
      <c r="C416" s="4">
        <v>0.84752314814814811</v>
      </c>
      <c r="D416" t="s">
        <v>4</v>
      </c>
      <c r="E416" t="s">
        <v>8</v>
      </c>
      <c r="I416" t="s">
        <v>33766</v>
      </c>
      <c r="J416" t="s">
        <v>10717</v>
      </c>
      <c r="K416" t="s">
        <v>33767</v>
      </c>
      <c r="L416" t="s">
        <v>33768</v>
      </c>
      <c r="M416" s="2" t="str">
        <f>HYPERLINK(площадкаСнавесом[[#This Row],[RelativePath]])</f>
        <v>17 Площадка с навесом\GA3948333_10_20260512T202026Z.jpg</v>
      </c>
    </row>
  </sheetData>
  <conditionalFormatting sqref="D417:D427 E417:E430 D2:E416 G2:H416">
    <cfRule type="containsText" dxfId="867" priority="14" operator="containsText" text="Выезд с территории">
      <formula>NOT(ISERROR(SEARCH("Выезд с территории",D2)))</formula>
    </cfRule>
  </conditionalFormatting>
  <conditionalFormatting sqref="F2:F416">
    <cfRule type="notContainsText" dxfId="866" priority="13" operator="notContains" text="порожний">
      <formula>ISERROR(SEARCH("порожний",F2))</formula>
    </cfRule>
  </conditionalFormatting>
  <conditionalFormatting sqref="E2:E430">
    <cfRule type="containsText" dxfId="865" priority="11" operator="containsText" text="Газель базы">
      <formula>NOT(ISERROR(SEARCH("Газель базы",E2)))</formula>
    </cfRule>
    <cfRule type="containsText" dxfId="864" priority="12" operator="containsText" text="Погрузчик базы">
      <formula>NOT(ISERROR(SEARCH("Погрузчик базы",E2)))</formula>
    </cfRule>
  </conditionalFormatting>
  <conditionalFormatting sqref="E2:E430">
    <cfRule type="containsText" dxfId="863" priority="10" operator="containsText" text="Трактор базы">
      <formula>NOT(ISERROR(SEARCH("Трактор базы",E2)))</formula>
    </cfRule>
  </conditionalFormatting>
  <conditionalFormatting sqref="A2:C416">
    <cfRule type="expression" dxfId="862" priority="9">
      <formula>$A2="пн"</formula>
    </cfRule>
  </conditionalFormatting>
  <conditionalFormatting sqref="A2:C418">
    <cfRule type="expression" dxfId="861" priority="3">
      <formula>$A2="вс"</formula>
    </cfRule>
    <cfRule type="expression" dxfId="860" priority="4">
      <formula>$A2="сб"</formula>
    </cfRule>
    <cfRule type="expression" dxfId="859" priority="5">
      <formula>$A2="пт"</formula>
    </cfRule>
    <cfRule type="expression" dxfId="858" priority="6">
      <formula>$A2="чт"</formula>
    </cfRule>
    <cfRule type="expression" dxfId="857" priority="7">
      <formula>$A2="ср"</formula>
    </cfRule>
    <cfRule type="expression" dxfId="856" priority="8">
      <formula>$A2="вт"</formula>
    </cfRule>
  </conditionalFormatting>
  <conditionalFormatting sqref="D2:D427">
    <cfRule type="containsText" dxfId="8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8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555"/>
  <sheetViews>
    <sheetView topLeftCell="A10444" zoomScale="90" zoomScaleNormal="90" workbookViewId="0">
      <selection activeCell="F10559" sqref="F10559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t="s">
        <v>31469</v>
      </c>
      <c r="G9832" t="s">
        <v>892</v>
      </c>
    </row>
    <row r="9833" spans="1:7" hidden="1" x14ac:dyDescent="0.25">
      <c r="A9833" t="s">
        <v>9856</v>
      </c>
      <c r="F9833" t="s">
        <v>31532</v>
      </c>
      <c r="G9833" t="s">
        <v>893</v>
      </c>
    </row>
    <row r="9834" spans="1:7" hidden="1" x14ac:dyDescent="0.25">
      <c r="A9834" t="s">
        <v>9856</v>
      </c>
      <c r="F9834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t="s">
        <v>31643</v>
      </c>
      <c r="G9870" t="s">
        <v>10911</v>
      </c>
    </row>
    <row r="9871" spans="1:7" x14ac:dyDescent="0.25">
      <c r="A9871" t="s">
        <v>4</v>
      </c>
      <c r="B9871" t="s">
        <v>8</v>
      </c>
      <c r="F9871" t="s">
        <v>31646</v>
      </c>
      <c r="G9871" t="s">
        <v>10915</v>
      </c>
    </row>
    <row r="9872" spans="1:7" x14ac:dyDescent="0.25">
      <c r="A9872" t="s">
        <v>31668</v>
      </c>
      <c r="B9872" t="s">
        <v>3268</v>
      </c>
      <c r="F9872" t="s">
        <v>31649</v>
      </c>
      <c r="G9872" t="s">
        <v>10915</v>
      </c>
    </row>
    <row r="9873" spans="1:7" x14ac:dyDescent="0.25">
      <c r="A9873" t="s">
        <v>31668</v>
      </c>
      <c r="B9873" t="s">
        <v>3268</v>
      </c>
      <c r="E9873" t="s">
        <v>2295</v>
      </c>
      <c r="F9873" t="s">
        <v>31652</v>
      </c>
      <c r="G9873" t="s">
        <v>10915</v>
      </c>
    </row>
    <row r="9874" spans="1:7" x14ac:dyDescent="0.25">
      <c r="A9874" t="s">
        <v>584</v>
      </c>
      <c r="B9874" t="s">
        <v>3268</v>
      </c>
      <c r="F9874" t="s">
        <v>31655</v>
      </c>
      <c r="G9874" t="s">
        <v>10915</v>
      </c>
    </row>
    <row r="9875" spans="1:7" x14ac:dyDescent="0.25">
      <c r="A9875" t="s">
        <v>4819</v>
      </c>
      <c r="B9875" t="s">
        <v>3268</v>
      </c>
      <c r="F9875" t="s">
        <v>31658</v>
      </c>
      <c r="G9875" t="s">
        <v>10915</v>
      </c>
    </row>
    <row r="9876" spans="1:7" x14ac:dyDescent="0.25">
      <c r="A9876" t="s">
        <v>4</v>
      </c>
      <c r="B9876" t="s">
        <v>8</v>
      </c>
      <c r="F9876" t="s">
        <v>31661</v>
      </c>
      <c r="G9876" t="s">
        <v>10915</v>
      </c>
    </row>
    <row r="9877" spans="1:7" hidden="1" x14ac:dyDescent="0.25">
      <c r="A9877" t="s">
        <v>4</v>
      </c>
      <c r="B9877" t="s">
        <v>10913</v>
      </c>
      <c r="F9877" t="s">
        <v>31669</v>
      </c>
      <c r="G9877" t="s">
        <v>10912</v>
      </c>
    </row>
    <row r="9878" spans="1:7" hidden="1" x14ac:dyDescent="0.25">
      <c r="A9878" t="s">
        <v>1590</v>
      </c>
      <c r="B9878" t="s">
        <v>10913</v>
      </c>
      <c r="F9878" t="s">
        <v>31672</v>
      </c>
      <c r="G9878" t="s">
        <v>10912</v>
      </c>
    </row>
    <row r="9879" spans="1:7" hidden="1" x14ac:dyDescent="0.25">
      <c r="A9879" t="s">
        <v>4</v>
      </c>
      <c r="B9879" t="s">
        <v>31666</v>
      </c>
      <c r="F9879" t="s">
        <v>31678</v>
      </c>
      <c r="G9879" t="s">
        <v>91</v>
      </c>
    </row>
    <row r="9880" spans="1:7" hidden="1" x14ac:dyDescent="0.25">
      <c r="A9880" t="s">
        <v>4</v>
      </c>
      <c r="B9880" t="s">
        <v>31666</v>
      </c>
      <c r="C9880" t="s">
        <v>31831</v>
      </c>
      <c r="F9880" t="s">
        <v>31681</v>
      </c>
      <c r="G9880" t="s">
        <v>91</v>
      </c>
    </row>
    <row r="9881" spans="1:7" hidden="1" x14ac:dyDescent="0.25">
      <c r="A9881" t="s">
        <v>4</v>
      </c>
      <c r="B9881" t="s">
        <v>31666</v>
      </c>
      <c r="C9881" t="s">
        <v>31831</v>
      </c>
      <c r="E9881" t="s">
        <v>2295</v>
      </c>
      <c r="F9881" t="s">
        <v>31684</v>
      </c>
      <c r="G9881" t="s">
        <v>91</v>
      </c>
    </row>
    <row r="9882" spans="1:7" hidden="1" x14ac:dyDescent="0.25">
      <c r="A9882" t="s">
        <v>1590</v>
      </c>
      <c r="F9882" t="s">
        <v>31687</v>
      </c>
      <c r="G9882" t="s">
        <v>91</v>
      </c>
    </row>
    <row r="9883" spans="1:7" hidden="1" x14ac:dyDescent="0.25">
      <c r="A9883" t="s">
        <v>1590</v>
      </c>
      <c r="B9883" t="s">
        <v>8</v>
      </c>
      <c r="F9883" t="s">
        <v>31675</v>
      </c>
      <c r="G9883" t="s">
        <v>12473</v>
      </c>
    </row>
    <row r="9884" spans="1:7" hidden="1" x14ac:dyDescent="0.25">
      <c r="A9884" t="s">
        <v>1590</v>
      </c>
      <c r="B9884" t="s">
        <v>8</v>
      </c>
      <c r="F9884" t="s">
        <v>31832</v>
      </c>
      <c r="G9884" t="s">
        <v>12473</v>
      </c>
    </row>
    <row r="9885" spans="1:7" hidden="1" x14ac:dyDescent="0.25">
      <c r="A9885" t="s">
        <v>1590</v>
      </c>
      <c r="B9885" t="s">
        <v>8</v>
      </c>
      <c r="F9885" t="s">
        <v>31699</v>
      </c>
      <c r="G9885" t="s">
        <v>10904</v>
      </c>
    </row>
    <row r="9886" spans="1:7" hidden="1" x14ac:dyDescent="0.25">
      <c r="A9886" t="s">
        <v>1590</v>
      </c>
      <c r="B9886" t="s">
        <v>8</v>
      </c>
      <c r="F9886" t="s">
        <v>31702</v>
      </c>
      <c r="G9886" t="s">
        <v>10904</v>
      </c>
    </row>
    <row r="9887" spans="1:7" hidden="1" x14ac:dyDescent="0.25">
      <c r="A9887" t="s">
        <v>1590</v>
      </c>
      <c r="B9887" t="s">
        <v>8</v>
      </c>
      <c r="F9887" t="s">
        <v>31705</v>
      </c>
      <c r="G9887" t="s">
        <v>891</v>
      </c>
    </row>
    <row r="9888" spans="1:7" hidden="1" x14ac:dyDescent="0.25">
      <c r="A9888" t="s">
        <v>1590</v>
      </c>
      <c r="B9888" t="s">
        <v>8</v>
      </c>
      <c r="F9888" t="s">
        <v>31708</v>
      </c>
      <c r="G9888" t="s">
        <v>891</v>
      </c>
    </row>
    <row r="9889" spans="1:7" hidden="1" x14ac:dyDescent="0.25">
      <c r="A9889" t="s">
        <v>1600</v>
      </c>
      <c r="B9889" t="s">
        <v>8</v>
      </c>
      <c r="F9889" t="s">
        <v>31768</v>
      </c>
      <c r="G9889" t="s">
        <v>892</v>
      </c>
    </row>
    <row r="9890" spans="1:7" hidden="1" x14ac:dyDescent="0.25">
      <c r="A9890" t="s">
        <v>1600</v>
      </c>
      <c r="B9890" t="s">
        <v>8</v>
      </c>
      <c r="F9890" t="s">
        <v>31771</v>
      </c>
      <c r="G9890" t="s">
        <v>892</v>
      </c>
    </row>
    <row r="9891" spans="1:7" hidden="1" x14ac:dyDescent="0.25">
      <c r="A9891" t="s">
        <v>4</v>
      </c>
      <c r="B9891" t="s">
        <v>8</v>
      </c>
      <c r="F9891" t="s">
        <v>31774</v>
      </c>
      <c r="G9891" t="s">
        <v>893</v>
      </c>
    </row>
    <row r="9892" spans="1:7" hidden="1" x14ac:dyDescent="0.25">
      <c r="A9892" t="s">
        <v>9856</v>
      </c>
      <c r="F9892" t="s">
        <v>31777</v>
      </c>
      <c r="G9892" t="s">
        <v>893</v>
      </c>
    </row>
    <row r="9893" spans="1:7" hidden="1" x14ac:dyDescent="0.25">
      <c r="A9893" t="s">
        <v>9856</v>
      </c>
      <c r="F9893" t="s">
        <v>31780</v>
      </c>
      <c r="G9893" t="s">
        <v>893</v>
      </c>
    </row>
    <row r="9894" spans="1:7" hidden="1" x14ac:dyDescent="0.25">
      <c r="A9894" t="s">
        <v>9856</v>
      </c>
      <c r="F9894" t="s">
        <v>31783</v>
      </c>
      <c r="G9894" t="s">
        <v>893</v>
      </c>
    </row>
    <row r="9895" spans="1:7" hidden="1" x14ac:dyDescent="0.25">
      <c r="A9895" t="s">
        <v>4</v>
      </c>
      <c r="B9895" t="s">
        <v>8</v>
      </c>
      <c r="F9895" t="s">
        <v>31786</v>
      </c>
      <c r="G9895" t="s">
        <v>893</v>
      </c>
    </row>
    <row r="9896" spans="1:7" hidden="1" x14ac:dyDescent="0.25">
      <c r="A9896" t="s">
        <v>4</v>
      </c>
      <c r="B9896" t="s">
        <v>8</v>
      </c>
      <c r="F9896" t="s">
        <v>31789</v>
      </c>
      <c r="G9896" t="s">
        <v>893</v>
      </c>
    </row>
    <row r="9897" spans="1:7" hidden="1" x14ac:dyDescent="0.25">
      <c r="A9897" t="s">
        <v>9856</v>
      </c>
      <c r="F9897" t="s">
        <v>31792</v>
      </c>
      <c r="G9897" t="s">
        <v>893</v>
      </c>
    </row>
    <row r="9898" spans="1:7" hidden="1" x14ac:dyDescent="0.25">
      <c r="A9898" t="s">
        <v>9856</v>
      </c>
      <c r="F9898" t="s">
        <v>31795</v>
      </c>
      <c r="G9898" t="s">
        <v>893</v>
      </c>
    </row>
    <row r="9899" spans="1:7" hidden="1" x14ac:dyDescent="0.25">
      <c r="A9899" t="s">
        <v>9856</v>
      </c>
      <c r="F9899" t="s">
        <v>31798</v>
      </c>
      <c r="G9899" t="s">
        <v>893</v>
      </c>
    </row>
    <row r="9900" spans="1:7" hidden="1" x14ac:dyDescent="0.25">
      <c r="A9900" t="s">
        <v>9856</v>
      </c>
      <c r="F9900" t="s">
        <v>31801</v>
      </c>
      <c r="G9900" t="s">
        <v>893</v>
      </c>
    </row>
    <row r="9901" spans="1:7" hidden="1" x14ac:dyDescent="0.25">
      <c r="A9901" t="s">
        <v>9856</v>
      </c>
      <c r="F9901" t="s">
        <v>31804</v>
      </c>
      <c r="G9901" t="s">
        <v>893</v>
      </c>
    </row>
    <row r="9902" spans="1:7" hidden="1" x14ac:dyDescent="0.25">
      <c r="A9902" t="s">
        <v>9856</v>
      </c>
      <c r="F9902" t="s">
        <v>31807</v>
      </c>
      <c r="G9902" t="s">
        <v>893</v>
      </c>
    </row>
    <row r="9903" spans="1:7" hidden="1" x14ac:dyDescent="0.25">
      <c r="A9903" t="s">
        <v>4</v>
      </c>
      <c r="B9903" t="s">
        <v>8</v>
      </c>
      <c r="F9903" t="s">
        <v>31810</v>
      </c>
      <c r="G9903" t="s">
        <v>894</v>
      </c>
    </row>
    <row r="9904" spans="1:7" hidden="1" x14ac:dyDescent="0.25">
      <c r="A9904" t="s">
        <v>1522</v>
      </c>
      <c r="F9904" t="s">
        <v>31813</v>
      </c>
      <c r="G9904" t="s">
        <v>894</v>
      </c>
    </row>
    <row r="9905" spans="1:7" hidden="1" x14ac:dyDescent="0.25">
      <c r="A9905" t="s">
        <v>4</v>
      </c>
      <c r="B9905" t="s">
        <v>8</v>
      </c>
      <c r="F9905" t="s">
        <v>31816</v>
      </c>
      <c r="G9905" t="s">
        <v>894</v>
      </c>
    </row>
    <row r="9906" spans="1:7" hidden="1" x14ac:dyDescent="0.25">
      <c r="A9906" t="s">
        <v>4</v>
      </c>
      <c r="B9906" t="s">
        <v>8</v>
      </c>
      <c r="F9906" t="s">
        <v>31819</v>
      </c>
      <c r="G9906" t="s">
        <v>894</v>
      </c>
    </row>
    <row r="9907" spans="1:7" hidden="1" x14ac:dyDescent="0.25">
      <c r="A9907" t="s">
        <v>1522</v>
      </c>
      <c r="F9907" t="s">
        <v>31822</v>
      </c>
      <c r="G9907" t="s">
        <v>894</v>
      </c>
    </row>
    <row r="9908" spans="1:7" hidden="1" x14ac:dyDescent="0.25">
      <c r="A9908" t="s">
        <v>1522</v>
      </c>
      <c r="F9908" t="s">
        <v>31825</v>
      </c>
      <c r="G9908" t="s">
        <v>894</v>
      </c>
    </row>
    <row r="9909" spans="1:7" hidden="1" x14ac:dyDescent="0.25">
      <c r="A9909" t="s">
        <v>4</v>
      </c>
      <c r="B9909" t="s">
        <v>8</v>
      </c>
      <c r="F9909" t="s">
        <v>31828</v>
      </c>
      <c r="G9909" t="s">
        <v>894</v>
      </c>
    </row>
    <row r="9910" spans="1:7" hidden="1" x14ac:dyDescent="0.25">
      <c r="A9910" t="s">
        <v>4</v>
      </c>
      <c r="B9910" t="s">
        <v>9</v>
      </c>
      <c r="F9910" t="s">
        <v>31690</v>
      </c>
      <c r="G9910" t="s">
        <v>12474</v>
      </c>
    </row>
    <row r="9911" spans="1:7" hidden="1" x14ac:dyDescent="0.25">
      <c r="A9911" t="s">
        <v>1590</v>
      </c>
      <c r="B9911" t="s">
        <v>9</v>
      </c>
      <c r="F9911" t="s">
        <v>31693</v>
      </c>
      <c r="G9911" t="s">
        <v>12474</v>
      </c>
    </row>
    <row r="9912" spans="1:7" hidden="1" x14ac:dyDescent="0.25">
      <c r="A9912" t="s">
        <v>4</v>
      </c>
      <c r="B9912" t="s">
        <v>9</v>
      </c>
      <c r="F9912" t="s">
        <v>31696</v>
      </c>
      <c r="G9912" t="s">
        <v>12474</v>
      </c>
    </row>
    <row r="9913" spans="1:7" hidden="1" x14ac:dyDescent="0.25">
      <c r="A9913" t="s">
        <v>1590</v>
      </c>
      <c r="B9913" t="s">
        <v>9</v>
      </c>
      <c r="F9913" t="s">
        <v>31711</v>
      </c>
      <c r="G9913" t="s">
        <v>12475</v>
      </c>
    </row>
    <row r="9914" spans="1:7" hidden="1" x14ac:dyDescent="0.25">
      <c r="A9914" t="s">
        <v>1590</v>
      </c>
      <c r="B9914" t="s">
        <v>9</v>
      </c>
      <c r="F9914" t="s">
        <v>31714</v>
      </c>
      <c r="G9914" t="s">
        <v>12475</v>
      </c>
    </row>
    <row r="9915" spans="1:7" hidden="1" x14ac:dyDescent="0.25">
      <c r="A9915" t="s">
        <v>1590</v>
      </c>
      <c r="B9915" t="s">
        <v>8</v>
      </c>
      <c r="F9915" t="s">
        <v>31717</v>
      </c>
      <c r="G9915" t="s">
        <v>12476</v>
      </c>
    </row>
    <row r="9916" spans="1:7" hidden="1" x14ac:dyDescent="0.25">
      <c r="A9916" t="s">
        <v>1590</v>
      </c>
      <c r="B9916" t="s">
        <v>8</v>
      </c>
      <c r="F9916" t="s">
        <v>31720</v>
      </c>
      <c r="G9916" t="s">
        <v>12476</v>
      </c>
    </row>
    <row r="9917" spans="1:7" hidden="1" x14ac:dyDescent="0.25">
      <c r="A9917" t="s">
        <v>1590</v>
      </c>
      <c r="B9917" t="s">
        <v>8</v>
      </c>
      <c r="F9917" t="s">
        <v>31723</v>
      </c>
      <c r="G9917" t="s">
        <v>12477</v>
      </c>
    </row>
    <row r="9918" spans="1:7" hidden="1" x14ac:dyDescent="0.25">
      <c r="A9918" t="s">
        <v>1590</v>
      </c>
      <c r="B9918" t="s">
        <v>8</v>
      </c>
      <c r="F9918" t="s">
        <v>31726</v>
      </c>
      <c r="G9918" t="s">
        <v>12477</v>
      </c>
    </row>
    <row r="9919" spans="1:7" hidden="1" x14ac:dyDescent="0.25">
      <c r="A9919" t="s">
        <v>1590</v>
      </c>
      <c r="B9919" t="s">
        <v>8</v>
      </c>
      <c r="F9919" t="s">
        <v>31729</v>
      </c>
      <c r="G9919" t="s">
        <v>1520</v>
      </c>
    </row>
    <row r="9920" spans="1:7" hidden="1" x14ac:dyDescent="0.25">
      <c r="A9920" t="s">
        <v>1590</v>
      </c>
      <c r="B9920" t="s">
        <v>8</v>
      </c>
      <c r="F9920" t="s">
        <v>31732</v>
      </c>
      <c r="G9920" t="s">
        <v>1520</v>
      </c>
    </row>
    <row r="9921" spans="1:7" hidden="1" x14ac:dyDescent="0.25">
      <c r="A9921" t="s">
        <v>1590</v>
      </c>
      <c r="B9921" t="s">
        <v>8</v>
      </c>
      <c r="F9921" t="s">
        <v>31735</v>
      </c>
      <c r="G9921" t="s">
        <v>1583</v>
      </c>
    </row>
    <row r="9922" spans="1:7" hidden="1" x14ac:dyDescent="0.25">
      <c r="A9922" t="s">
        <v>1590</v>
      </c>
      <c r="B9922" t="s">
        <v>8</v>
      </c>
      <c r="F9922" t="s">
        <v>31738</v>
      </c>
      <c r="G9922" t="s">
        <v>1583</v>
      </c>
    </row>
    <row r="9923" spans="1:7" hidden="1" x14ac:dyDescent="0.25">
      <c r="A9923" t="s">
        <v>4</v>
      </c>
      <c r="B9923" t="s">
        <v>8</v>
      </c>
      <c r="F9923" t="s">
        <v>31741</v>
      </c>
      <c r="G9923" t="s">
        <v>9858</v>
      </c>
    </row>
    <row r="9924" spans="1:7" hidden="1" x14ac:dyDescent="0.25">
      <c r="A9924" t="s">
        <v>1590</v>
      </c>
      <c r="B9924" t="s">
        <v>8</v>
      </c>
      <c r="F9924" t="s">
        <v>31744</v>
      </c>
      <c r="G9924" t="s">
        <v>9858</v>
      </c>
    </row>
    <row r="9925" spans="1:7" hidden="1" x14ac:dyDescent="0.25">
      <c r="A9925" t="s">
        <v>1590</v>
      </c>
      <c r="B9925" t="s">
        <v>8</v>
      </c>
      <c r="F9925" t="s">
        <v>31747</v>
      </c>
      <c r="G9925" t="s">
        <v>9858</v>
      </c>
    </row>
    <row r="9926" spans="1:7" hidden="1" x14ac:dyDescent="0.25">
      <c r="A9926" t="s">
        <v>1590</v>
      </c>
      <c r="B9926" t="s">
        <v>8</v>
      </c>
      <c r="F9926" t="s">
        <v>31750</v>
      </c>
      <c r="G9926" t="s">
        <v>10911</v>
      </c>
    </row>
    <row r="9927" spans="1:7" hidden="1" x14ac:dyDescent="0.25">
      <c r="A9927" t="s">
        <v>1590</v>
      </c>
      <c r="B9927" t="s">
        <v>8</v>
      </c>
      <c r="F9927" t="s">
        <v>31753</v>
      </c>
      <c r="G9927" t="s">
        <v>10911</v>
      </c>
    </row>
    <row r="9928" spans="1:7" hidden="1" x14ac:dyDescent="0.25">
      <c r="A9928" t="s">
        <v>1590</v>
      </c>
      <c r="B9928" t="s">
        <v>10913</v>
      </c>
      <c r="F9928" t="s">
        <v>31756</v>
      </c>
      <c r="G9928" t="s">
        <v>10912</v>
      </c>
    </row>
    <row r="9929" spans="1:7" hidden="1" x14ac:dyDescent="0.25">
      <c r="A9929" t="s">
        <v>1590</v>
      </c>
      <c r="B9929" t="s">
        <v>10913</v>
      </c>
      <c r="F9929" t="s">
        <v>31759</v>
      </c>
      <c r="G9929" t="s">
        <v>10912</v>
      </c>
    </row>
    <row r="9930" spans="1:7" x14ac:dyDescent="0.25">
      <c r="A9930" t="s">
        <v>1590</v>
      </c>
      <c r="B9930" t="s">
        <v>8</v>
      </c>
      <c r="F9930" t="s">
        <v>31762</v>
      </c>
      <c r="G9930" t="s">
        <v>10915</v>
      </c>
    </row>
    <row r="9931" spans="1:7" x14ac:dyDescent="0.25">
      <c r="A9931" t="s">
        <v>1590</v>
      </c>
      <c r="B9931" t="s">
        <v>8</v>
      </c>
      <c r="F9931" t="s">
        <v>31765</v>
      </c>
      <c r="G9931" t="s">
        <v>10915</v>
      </c>
    </row>
    <row r="9932" spans="1:7" hidden="1" x14ac:dyDescent="0.25">
      <c r="A9932" t="s">
        <v>64</v>
      </c>
      <c r="B9932" t="s">
        <v>32060</v>
      </c>
      <c r="F9932" t="s">
        <v>31835</v>
      </c>
      <c r="G9932" t="s">
        <v>91</v>
      </c>
    </row>
    <row r="9933" spans="1:7" hidden="1" x14ac:dyDescent="0.25">
      <c r="A9933" t="s">
        <v>85</v>
      </c>
      <c r="B9933" t="s">
        <v>32060</v>
      </c>
      <c r="C9933" t="s">
        <v>58</v>
      </c>
      <c r="F9933" t="s">
        <v>31838</v>
      </c>
      <c r="G9933" t="s">
        <v>91</v>
      </c>
    </row>
    <row r="9934" spans="1:7" hidden="1" x14ac:dyDescent="0.25">
      <c r="A9934" t="s">
        <v>4819</v>
      </c>
      <c r="B9934" t="s">
        <v>32060</v>
      </c>
      <c r="F9934" t="s">
        <v>31850</v>
      </c>
      <c r="G9934" t="s">
        <v>12473</v>
      </c>
    </row>
    <row r="9935" spans="1:7" hidden="1" x14ac:dyDescent="0.25">
      <c r="A9935" t="s">
        <v>225</v>
      </c>
      <c r="B9935" t="s">
        <v>32060</v>
      </c>
      <c r="C9935" t="s">
        <v>5569</v>
      </c>
      <c r="F9935" t="s">
        <v>31853</v>
      </c>
      <c r="G9935" t="s">
        <v>12473</v>
      </c>
    </row>
    <row r="9936" spans="1:7" hidden="1" x14ac:dyDescent="0.25">
      <c r="A9936" t="s">
        <v>225</v>
      </c>
      <c r="B9936" t="s">
        <v>32060</v>
      </c>
      <c r="F9936" t="s">
        <v>31856</v>
      </c>
      <c r="G9936" t="s">
        <v>12473</v>
      </c>
    </row>
    <row r="9937" spans="1:7" hidden="1" x14ac:dyDescent="0.25">
      <c r="A9937" t="s">
        <v>32061</v>
      </c>
      <c r="B9937" t="s">
        <v>32060</v>
      </c>
      <c r="C9937" t="s">
        <v>58</v>
      </c>
      <c r="F9937" t="s">
        <v>31859</v>
      </c>
      <c r="G9937" t="s">
        <v>12473</v>
      </c>
    </row>
    <row r="9938" spans="1:7" hidden="1" x14ac:dyDescent="0.25">
      <c r="A9938" t="s">
        <v>1590</v>
      </c>
      <c r="B9938" t="s">
        <v>8</v>
      </c>
      <c r="F9938" t="s">
        <v>31862</v>
      </c>
      <c r="G9938" t="s">
        <v>10904</v>
      </c>
    </row>
    <row r="9939" spans="1:7" hidden="1" x14ac:dyDescent="0.25">
      <c r="A9939" t="s">
        <v>1590</v>
      </c>
      <c r="B9939" t="s">
        <v>8</v>
      </c>
      <c r="F9939" t="s">
        <v>31865</v>
      </c>
      <c r="G9939" t="s">
        <v>891</v>
      </c>
    </row>
    <row r="9940" spans="1:7" hidden="1" x14ac:dyDescent="0.25">
      <c r="A9940" t="s">
        <v>4</v>
      </c>
      <c r="B9940" t="s">
        <v>8</v>
      </c>
      <c r="F9940" t="s">
        <v>31847</v>
      </c>
      <c r="G9940" t="s">
        <v>892</v>
      </c>
    </row>
    <row r="9941" spans="1:7" hidden="1" x14ac:dyDescent="0.25">
      <c r="A9941" t="s">
        <v>9856</v>
      </c>
      <c r="F9941" t="s">
        <v>31868</v>
      </c>
      <c r="G9941" t="s">
        <v>893</v>
      </c>
    </row>
    <row r="9942" spans="1:7" hidden="1" x14ac:dyDescent="0.25">
      <c r="A9942" t="s">
        <v>9856</v>
      </c>
      <c r="F9942" t="s">
        <v>31871</v>
      </c>
      <c r="G9942" t="s">
        <v>893</v>
      </c>
    </row>
    <row r="9943" spans="1:7" hidden="1" x14ac:dyDescent="0.25">
      <c r="A9943" t="s">
        <v>9856</v>
      </c>
      <c r="F9943" t="s">
        <v>31874</v>
      </c>
      <c r="G9943" t="s">
        <v>893</v>
      </c>
    </row>
    <row r="9944" spans="1:7" hidden="1" x14ac:dyDescent="0.25">
      <c r="A9944" t="s">
        <v>9856</v>
      </c>
      <c r="F9944" t="s">
        <v>31877</v>
      </c>
      <c r="G9944" t="s">
        <v>893</v>
      </c>
    </row>
    <row r="9945" spans="1:7" hidden="1" x14ac:dyDescent="0.25">
      <c r="A9945" t="s">
        <v>1522</v>
      </c>
      <c r="F9945" t="s">
        <v>31880</v>
      </c>
      <c r="G9945" t="s">
        <v>894</v>
      </c>
    </row>
    <row r="9946" spans="1:7" hidden="1" x14ac:dyDescent="0.25">
      <c r="A9946" t="s">
        <v>4</v>
      </c>
      <c r="B9946" t="s">
        <v>8</v>
      </c>
      <c r="F9946" t="s">
        <v>31883</v>
      </c>
      <c r="G9946" t="s">
        <v>894</v>
      </c>
    </row>
    <row r="9947" spans="1:7" hidden="1" x14ac:dyDescent="0.25">
      <c r="A9947" t="s">
        <v>2305</v>
      </c>
      <c r="B9947" t="s">
        <v>1258</v>
      </c>
      <c r="F9947" t="s">
        <v>31886</v>
      </c>
      <c r="G9947" t="s">
        <v>12474</v>
      </c>
    </row>
    <row r="9948" spans="1:7" hidden="1" x14ac:dyDescent="0.25">
      <c r="A9948" t="s">
        <v>2305</v>
      </c>
      <c r="B9948" t="s">
        <v>1258</v>
      </c>
      <c r="E9948" t="s">
        <v>2295</v>
      </c>
      <c r="F9948" t="s">
        <v>31889</v>
      </c>
      <c r="G9948" t="s">
        <v>12474</v>
      </c>
    </row>
    <row r="9949" spans="1:7" hidden="1" x14ac:dyDescent="0.25">
      <c r="A9949" t="s">
        <v>32062</v>
      </c>
      <c r="B9949" t="s">
        <v>1258</v>
      </c>
      <c r="F9949" t="s">
        <v>31892</v>
      </c>
      <c r="G9949" t="s">
        <v>12474</v>
      </c>
    </row>
    <row r="9950" spans="1:7" hidden="1" x14ac:dyDescent="0.25">
      <c r="A9950" t="s">
        <v>4</v>
      </c>
      <c r="B9950" t="s">
        <v>32063</v>
      </c>
      <c r="F9950" t="s">
        <v>31895</v>
      </c>
      <c r="G9950" t="s">
        <v>12474</v>
      </c>
    </row>
    <row r="9951" spans="1:7" hidden="1" x14ac:dyDescent="0.25">
      <c r="A9951" t="s">
        <v>32064</v>
      </c>
      <c r="B9951" t="s">
        <v>32063</v>
      </c>
      <c r="F9951" t="s">
        <v>31898</v>
      </c>
      <c r="G9951" t="s">
        <v>12474</v>
      </c>
    </row>
    <row r="9952" spans="1:7" hidden="1" x14ac:dyDescent="0.25">
      <c r="A9952" t="s">
        <v>32064</v>
      </c>
      <c r="B9952" t="s">
        <v>32063</v>
      </c>
      <c r="F9952" t="s">
        <v>31901</v>
      </c>
      <c r="G9952" t="s">
        <v>12474</v>
      </c>
    </row>
    <row r="9953" spans="1:7" hidden="1" x14ac:dyDescent="0.25">
      <c r="A9953" t="s">
        <v>32064</v>
      </c>
      <c r="B9953" t="s">
        <v>32063</v>
      </c>
      <c r="F9953" t="s">
        <v>31904</v>
      </c>
      <c r="G9953" t="s">
        <v>12474</v>
      </c>
    </row>
    <row r="9954" spans="1:7" hidden="1" x14ac:dyDescent="0.25">
      <c r="A9954" t="s">
        <v>32064</v>
      </c>
      <c r="B9954" t="s">
        <v>32063</v>
      </c>
      <c r="F9954" t="s">
        <v>31907</v>
      </c>
      <c r="G9954" t="s">
        <v>12474</v>
      </c>
    </row>
    <row r="9955" spans="1:7" hidden="1" x14ac:dyDescent="0.25">
      <c r="A9955" t="s">
        <v>32064</v>
      </c>
      <c r="B9955" t="s">
        <v>32063</v>
      </c>
      <c r="F9955" t="s">
        <v>31910</v>
      </c>
      <c r="G9955" t="s">
        <v>12474</v>
      </c>
    </row>
    <row r="9956" spans="1:7" hidden="1" x14ac:dyDescent="0.25">
      <c r="A9956" t="s">
        <v>32064</v>
      </c>
      <c r="B9956" t="s">
        <v>32063</v>
      </c>
      <c r="F9956" t="s">
        <v>31913</v>
      </c>
      <c r="G9956" t="s">
        <v>12474</v>
      </c>
    </row>
    <row r="9957" spans="1:7" hidden="1" x14ac:dyDescent="0.25">
      <c r="A9957" t="s">
        <v>32064</v>
      </c>
      <c r="B9957" t="s">
        <v>32063</v>
      </c>
      <c r="F9957" t="s">
        <v>31916</v>
      </c>
      <c r="G9957" t="s">
        <v>12474</v>
      </c>
    </row>
    <row r="9958" spans="1:7" hidden="1" x14ac:dyDescent="0.25">
      <c r="A9958" t="s">
        <v>32064</v>
      </c>
      <c r="B9958" t="s">
        <v>32063</v>
      </c>
      <c r="F9958" t="s">
        <v>31919</v>
      </c>
      <c r="G9958" t="s">
        <v>12474</v>
      </c>
    </row>
    <row r="9959" spans="1:7" hidden="1" x14ac:dyDescent="0.25">
      <c r="A9959" t="s">
        <v>32064</v>
      </c>
      <c r="B9959" t="s">
        <v>32063</v>
      </c>
      <c r="F9959" t="s">
        <v>31922</v>
      </c>
      <c r="G9959" t="s">
        <v>12474</v>
      </c>
    </row>
    <row r="9960" spans="1:7" hidden="1" x14ac:dyDescent="0.25">
      <c r="A9960" t="s">
        <v>32064</v>
      </c>
      <c r="B9960" t="s">
        <v>32063</v>
      </c>
      <c r="F9960" t="s">
        <v>31925</v>
      </c>
      <c r="G9960" t="s">
        <v>12474</v>
      </c>
    </row>
    <row r="9961" spans="1:7" hidden="1" x14ac:dyDescent="0.25">
      <c r="A9961" t="s">
        <v>32064</v>
      </c>
      <c r="B9961" t="s">
        <v>32063</v>
      </c>
      <c r="F9961" t="s">
        <v>31928</v>
      </c>
      <c r="G9961" t="s">
        <v>12474</v>
      </c>
    </row>
    <row r="9962" spans="1:7" hidden="1" x14ac:dyDescent="0.25">
      <c r="A9962" t="s">
        <v>32064</v>
      </c>
      <c r="B9962" t="s">
        <v>32063</v>
      </c>
      <c r="F9962" t="s">
        <v>31931</v>
      </c>
      <c r="G9962" t="s">
        <v>12474</v>
      </c>
    </row>
    <row r="9963" spans="1:7" hidden="1" x14ac:dyDescent="0.25">
      <c r="A9963" t="s">
        <v>32064</v>
      </c>
      <c r="B9963" t="s">
        <v>32063</v>
      </c>
      <c r="F9963" t="s">
        <v>31934</v>
      </c>
      <c r="G9963" t="s">
        <v>12474</v>
      </c>
    </row>
    <row r="9964" spans="1:7" hidden="1" x14ac:dyDescent="0.25">
      <c r="A9964" t="s">
        <v>32064</v>
      </c>
      <c r="B9964" t="s">
        <v>32063</v>
      </c>
      <c r="F9964" t="s">
        <v>31937</v>
      </c>
      <c r="G9964" t="s">
        <v>12474</v>
      </c>
    </row>
    <row r="9965" spans="1:7" hidden="1" x14ac:dyDescent="0.25">
      <c r="A9965" t="s">
        <v>32064</v>
      </c>
      <c r="B9965" t="s">
        <v>32063</v>
      </c>
      <c r="F9965" t="s">
        <v>31940</v>
      </c>
      <c r="G9965" t="s">
        <v>12474</v>
      </c>
    </row>
    <row r="9966" spans="1:7" hidden="1" x14ac:dyDescent="0.25">
      <c r="A9966" t="s">
        <v>32064</v>
      </c>
      <c r="B9966" t="s">
        <v>32063</v>
      </c>
      <c r="F9966" t="s">
        <v>31943</v>
      </c>
      <c r="G9966" t="s">
        <v>12474</v>
      </c>
    </row>
    <row r="9967" spans="1:7" hidden="1" x14ac:dyDescent="0.25">
      <c r="A9967" t="s">
        <v>32064</v>
      </c>
      <c r="B9967" t="s">
        <v>32063</v>
      </c>
      <c r="F9967" t="s">
        <v>31946</v>
      </c>
      <c r="G9967" t="s">
        <v>12474</v>
      </c>
    </row>
    <row r="9968" spans="1:7" hidden="1" x14ac:dyDescent="0.25">
      <c r="A9968" t="s">
        <v>32064</v>
      </c>
      <c r="B9968" t="s">
        <v>32063</v>
      </c>
      <c r="F9968" t="s">
        <v>31949</v>
      </c>
      <c r="G9968" t="s">
        <v>12474</v>
      </c>
    </row>
    <row r="9969" spans="1:7" hidden="1" x14ac:dyDescent="0.25">
      <c r="A9969" t="s">
        <v>32064</v>
      </c>
      <c r="B9969" t="s">
        <v>32063</v>
      </c>
      <c r="F9969" t="s">
        <v>31952</v>
      </c>
      <c r="G9969" t="s">
        <v>12474</v>
      </c>
    </row>
    <row r="9970" spans="1:7" hidden="1" x14ac:dyDescent="0.25">
      <c r="A9970" t="s">
        <v>32064</v>
      </c>
      <c r="B9970" t="s">
        <v>32063</v>
      </c>
      <c r="F9970" t="s">
        <v>31955</v>
      </c>
      <c r="G9970" t="s">
        <v>12474</v>
      </c>
    </row>
    <row r="9971" spans="1:7" hidden="1" x14ac:dyDescent="0.25">
      <c r="A9971" t="s">
        <v>32064</v>
      </c>
      <c r="B9971" t="s">
        <v>32063</v>
      </c>
      <c r="F9971" t="s">
        <v>31958</v>
      </c>
      <c r="G9971" t="s">
        <v>12474</v>
      </c>
    </row>
    <row r="9972" spans="1:7" hidden="1" x14ac:dyDescent="0.25">
      <c r="A9972" t="s">
        <v>32064</v>
      </c>
      <c r="B9972" t="s">
        <v>32063</v>
      </c>
      <c r="F9972" t="s">
        <v>31961</v>
      </c>
      <c r="G9972" t="s">
        <v>12474</v>
      </c>
    </row>
    <row r="9973" spans="1:7" hidden="1" x14ac:dyDescent="0.25">
      <c r="A9973" t="s">
        <v>32064</v>
      </c>
      <c r="B9973" t="s">
        <v>32063</v>
      </c>
      <c r="F9973" t="s">
        <v>31964</v>
      </c>
      <c r="G9973" t="s">
        <v>12474</v>
      </c>
    </row>
    <row r="9974" spans="1:7" hidden="1" x14ac:dyDescent="0.25">
      <c r="A9974" t="s">
        <v>32064</v>
      </c>
      <c r="B9974" t="s">
        <v>32063</v>
      </c>
      <c r="F9974" t="s">
        <v>31967</v>
      </c>
      <c r="G9974" t="s">
        <v>12474</v>
      </c>
    </row>
    <row r="9975" spans="1:7" hidden="1" x14ac:dyDescent="0.25">
      <c r="A9975" t="s">
        <v>32064</v>
      </c>
      <c r="B9975" t="s">
        <v>32063</v>
      </c>
      <c r="F9975" t="s">
        <v>31970</v>
      </c>
      <c r="G9975" t="s">
        <v>12474</v>
      </c>
    </row>
    <row r="9976" spans="1:7" hidden="1" x14ac:dyDescent="0.25">
      <c r="A9976" t="s">
        <v>32064</v>
      </c>
      <c r="B9976" t="s">
        <v>32063</v>
      </c>
      <c r="F9976" t="s">
        <v>31973</v>
      </c>
      <c r="G9976" t="s">
        <v>12474</v>
      </c>
    </row>
    <row r="9977" spans="1:7" hidden="1" x14ac:dyDescent="0.25">
      <c r="A9977" t="s">
        <v>32064</v>
      </c>
      <c r="B9977" t="s">
        <v>32063</v>
      </c>
      <c r="F9977" t="s">
        <v>31976</v>
      </c>
      <c r="G9977" t="s">
        <v>12474</v>
      </c>
    </row>
    <row r="9978" spans="1:7" hidden="1" x14ac:dyDescent="0.25">
      <c r="A9978" t="s">
        <v>32064</v>
      </c>
      <c r="B9978" t="s">
        <v>32063</v>
      </c>
      <c r="F9978" t="s">
        <v>31979</v>
      </c>
      <c r="G9978" t="s">
        <v>12474</v>
      </c>
    </row>
    <row r="9979" spans="1:7" hidden="1" x14ac:dyDescent="0.25">
      <c r="A9979" t="s">
        <v>32064</v>
      </c>
      <c r="B9979" t="s">
        <v>32063</v>
      </c>
      <c r="F9979" t="s">
        <v>31982</v>
      </c>
      <c r="G9979" t="s">
        <v>12474</v>
      </c>
    </row>
    <row r="9980" spans="1:7" hidden="1" x14ac:dyDescent="0.25">
      <c r="A9980" t="s">
        <v>32064</v>
      </c>
      <c r="B9980" t="s">
        <v>32063</v>
      </c>
      <c r="F9980" t="s">
        <v>31985</v>
      </c>
      <c r="G9980" t="s">
        <v>12474</v>
      </c>
    </row>
    <row r="9981" spans="1:7" hidden="1" x14ac:dyDescent="0.25">
      <c r="A9981" t="s">
        <v>32064</v>
      </c>
      <c r="B9981" t="s">
        <v>32063</v>
      </c>
      <c r="F9981" t="s">
        <v>31988</v>
      </c>
      <c r="G9981" t="s">
        <v>12474</v>
      </c>
    </row>
    <row r="9982" spans="1:7" hidden="1" x14ac:dyDescent="0.25">
      <c r="A9982" t="s">
        <v>32064</v>
      </c>
      <c r="B9982" t="s">
        <v>32063</v>
      </c>
      <c r="F9982" t="s">
        <v>31991</v>
      </c>
      <c r="G9982" t="s">
        <v>12474</v>
      </c>
    </row>
    <row r="9983" spans="1:7" hidden="1" x14ac:dyDescent="0.25">
      <c r="A9983" t="s">
        <v>32064</v>
      </c>
      <c r="B9983" t="s">
        <v>32063</v>
      </c>
      <c r="F9983" t="s">
        <v>31994</v>
      </c>
      <c r="G9983" t="s">
        <v>12474</v>
      </c>
    </row>
    <row r="9984" spans="1:7" hidden="1" x14ac:dyDescent="0.25">
      <c r="A9984" t="s">
        <v>32064</v>
      </c>
      <c r="B9984" t="s">
        <v>32063</v>
      </c>
      <c r="F9984" t="s">
        <v>31997</v>
      </c>
      <c r="G9984" t="s">
        <v>12474</v>
      </c>
    </row>
    <row r="9985" spans="1:7" hidden="1" x14ac:dyDescent="0.25">
      <c r="A9985" t="s">
        <v>4</v>
      </c>
      <c r="B9985" t="s">
        <v>9</v>
      </c>
      <c r="F9985" t="s">
        <v>32000</v>
      </c>
      <c r="G9985" t="s">
        <v>12474</v>
      </c>
    </row>
    <row r="9986" spans="1:7" hidden="1" x14ac:dyDescent="0.25">
      <c r="A9986" t="s">
        <v>1590</v>
      </c>
      <c r="B9986" t="s">
        <v>9</v>
      </c>
      <c r="F9986" t="s">
        <v>32012</v>
      </c>
      <c r="G9986" t="s">
        <v>12475</v>
      </c>
    </row>
    <row r="9987" spans="1:7" hidden="1" x14ac:dyDescent="0.25">
      <c r="A9987" t="s">
        <v>7214</v>
      </c>
      <c r="B9987" t="s">
        <v>1258</v>
      </c>
      <c r="F9987" t="s">
        <v>32015</v>
      </c>
      <c r="G9987" t="s">
        <v>12476</v>
      </c>
    </row>
    <row r="9988" spans="1:7" hidden="1" x14ac:dyDescent="0.25">
      <c r="A9988" t="s">
        <v>4</v>
      </c>
      <c r="B9988" t="s">
        <v>32063</v>
      </c>
      <c r="F9988" t="s">
        <v>32018</v>
      </c>
      <c r="G9988" t="s">
        <v>12476</v>
      </c>
    </row>
    <row r="9989" spans="1:7" hidden="1" x14ac:dyDescent="0.25">
      <c r="A9989" t="s">
        <v>1590</v>
      </c>
      <c r="B9989" t="s">
        <v>8</v>
      </c>
      <c r="F9989" t="s">
        <v>32021</v>
      </c>
      <c r="G9989" t="s">
        <v>12477</v>
      </c>
    </row>
    <row r="9990" spans="1:7" hidden="1" x14ac:dyDescent="0.25">
      <c r="A9990" t="s">
        <v>4</v>
      </c>
      <c r="B9990" t="s">
        <v>8</v>
      </c>
      <c r="F9990" t="s">
        <v>32024</v>
      </c>
      <c r="G9990" t="s">
        <v>1520</v>
      </c>
    </row>
    <row r="9991" spans="1:7" hidden="1" x14ac:dyDescent="0.25">
      <c r="A9991" t="s">
        <v>4</v>
      </c>
      <c r="B9991" t="s">
        <v>8</v>
      </c>
      <c r="F9991" t="s">
        <v>32027</v>
      </c>
      <c r="G9991" t="s">
        <v>1520</v>
      </c>
    </row>
    <row r="9992" spans="1:7" hidden="1" x14ac:dyDescent="0.25">
      <c r="A9992" t="s">
        <v>1590</v>
      </c>
      <c r="B9992" t="s">
        <v>8</v>
      </c>
      <c r="F9992" t="s">
        <v>32030</v>
      </c>
      <c r="G9992" t="s">
        <v>1583</v>
      </c>
    </row>
    <row r="9993" spans="1:7" hidden="1" x14ac:dyDescent="0.25">
      <c r="A9993" t="s">
        <v>1590</v>
      </c>
      <c r="B9993" t="s">
        <v>8</v>
      </c>
      <c r="F9993" t="s">
        <v>32033</v>
      </c>
      <c r="G9993" t="s">
        <v>9858</v>
      </c>
    </row>
    <row r="9994" spans="1:7" hidden="1" x14ac:dyDescent="0.25">
      <c r="A9994" t="s">
        <v>1590</v>
      </c>
      <c r="B9994" t="s">
        <v>8</v>
      </c>
      <c r="F9994" t="s">
        <v>32036</v>
      </c>
      <c r="G9994" t="s">
        <v>9858</v>
      </c>
    </row>
    <row r="9995" spans="1:7" hidden="1" x14ac:dyDescent="0.25">
      <c r="A9995" t="s">
        <v>1590</v>
      </c>
      <c r="B9995" t="s">
        <v>8</v>
      </c>
      <c r="F9995" t="s">
        <v>32039</v>
      </c>
      <c r="G9995" t="s">
        <v>10911</v>
      </c>
    </row>
    <row r="9996" spans="1:7" hidden="1" x14ac:dyDescent="0.25">
      <c r="A9996" t="s">
        <v>4</v>
      </c>
      <c r="B9996" t="s">
        <v>29953</v>
      </c>
      <c r="F9996" t="s">
        <v>32042</v>
      </c>
      <c r="G9996" t="s">
        <v>10912</v>
      </c>
    </row>
    <row r="9997" spans="1:7" hidden="1" x14ac:dyDescent="0.25">
      <c r="A9997" t="s">
        <v>4</v>
      </c>
      <c r="B9997" t="s">
        <v>29953</v>
      </c>
      <c r="F9997" t="s">
        <v>32045</v>
      </c>
      <c r="G9997" t="s">
        <v>10912</v>
      </c>
    </row>
    <row r="9998" spans="1:7" hidden="1" x14ac:dyDescent="0.25">
      <c r="A9998" t="s">
        <v>4</v>
      </c>
      <c r="B9998" t="s">
        <v>10913</v>
      </c>
      <c r="F9998" t="s">
        <v>32048</v>
      </c>
      <c r="G9998" t="s">
        <v>10912</v>
      </c>
    </row>
    <row r="9999" spans="1:7" x14ac:dyDescent="0.25">
      <c r="A9999" t="s">
        <v>4</v>
      </c>
      <c r="B9999" t="s">
        <v>8</v>
      </c>
      <c r="F9999" t="s">
        <v>32057</v>
      </c>
      <c r="G9999" t="s">
        <v>10915</v>
      </c>
    </row>
    <row r="10000" spans="1:7" x14ac:dyDescent="0.25">
      <c r="A10000" t="s">
        <v>4</v>
      </c>
      <c r="B10000" t="s">
        <v>8</v>
      </c>
      <c r="F10000" t="s">
        <v>32058</v>
      </c>
      <c r="G10000" t="s">
        <v>10915</v>
      </c>
    </row>
    <row r="10001" spans="1:7" x14ac:dyDescent="0.25">
      <c r="A10001" t="s">
        <v>4</v>
      </c>
      <c r="B10001" t="s">
        <v>8</v>
      </c>
      <c r="F10001" t="s">
        <v>32059</v>
      </c>
      <c r="G10001" t="s">
        <v>10915</v>
      </c>
    </row>
    <row r="10002" spans="1:7" hidden="1" x14ac:dyDescent="0.25">
      <c r="A10002" t="s">
        <v>91</v>
      </c>
      <c r="B10002" t="s">
        <v>25987</v>
      </c>
      <c r="F10002" t="s">
        <v>31841</v>
      </c>
      <c r="G10002" t="s">
        <v>91</v>
      </c>
    </row>
    <row r="10003" spans="1:7" hidden="1" x14ac:dyDescent="0.25">
      <c r="A10003" t="s">
        <v>91</v>
      </c>
      <c r="B10003" t="s">
        <v>3268</v>
      </c>
      <c r="F10003" t="s">
        <v>31844</v>
      </c>
      <c r="G10003" t="s">
        <v>91</v>
      </c>
    </row>
    <row r="10004" spans="1:7" hidden="1" x14ac:dyDescent="0.25">
      <c r="A10004" t="s">
        <v>62</v>
      </c>
      <c r="B10004" t="s">
        <v>25987</v>
      </c>
      <c r="F10004" t="s">
        <v>32713</v>
      </c>
      <c r="G10004" t="s">
        <v>91</v>
      </c>
    </row>
    <row r="10005" spans="1:7" hidden="1" x14ac:dyDescent="0.25">
      <c r="A10005" t="s">
        <v>64</v>
      </c>
      <c r="B10005" t="s">
        <v>25987</v>
      </c>
      <c r="F10005" t="s">
        <v>32098</v>
      </c>
      <c r="G10005" t="s">
        <v>91</v>
      </c>
    </row>
    <row r="10006" spans="1:7" hidden="1" x14ac:dyDescent="0.25">
      <c r="A10006" t="s">
        <v>85</v>
      </c>
      <c r="B10006" t="s">
        <v>25987</v>
      </c>
      <c r="F10006" t="s">
        <v>32101</v>
      </c>
      <c r="G10006" t="s">
        <v>91</v>
      </c>
    </row>
    <row r="10007" spans="1:7" hidden="1" x14ac:dyDescent="0.25">
      <c r="A10007" t="s">
        <v>91</v>
      </c>
      <c r="B10007" t="s">
        <v>25987</v>
      </c>
      <c r="F10007" t="s">
        <v>32104</v>
      </c>
      <c r="G10007" t="s">
        <v>91</v>
      </c>
    </row>
    <row r="10008" spans="1:7" hidden="1" x14ac:dyDescent="0.25">
      <c r="A10008" t="s">
        <v>62</v>
      </c>
      <c r="B10008" t="s">
        <v>3268</v>
      </c>
      <c r="F10008" t="s">
        <v>32107</v>
      </c>
      <c r="G10008" t="s">
        <v>91</v>
      </c>
    </row>
    <row r="10009" spans="1:7" hidden="1" x14ac:dyDescent="0.25">
      <c r="A10009" t="s">
        <v>62</v>
      </c>
      <c r="B10009" t="s">
        <v>25987</v>
      </c>
      <c r="F10009" t="s">
        <v>32110</v>
      </c>
      <c r="G10009" t="s">
        <v>91</v>
      </c>
    </row>
    <row r="10010" spans="1:7" hidden="1" x14ac:dyDescent="0.25">
      <c r="A10010" t="s">
        <v>91</v>
      </c>
      <c r="B10010" t="s">
        <v>25987</v>
      </c>
      <c r="F10010" t="s">
        <v>32113</v>
      </c>
      <c r="G10010" t="s">
        <v>91</v>
      </c>
    </row>
    <row r="10011" spans="1:7" hidden="1" x14ac:dyDescent="0.25">
      <c r="A10011" t="s">
        <v>91</v>
      </c>
      <c r="B10011" t="s">
        <v>31007</v>
      </c>
      <c r="C10011" t="s">
        <v>32716</v>
      </c>
      <c r="F10011" t="s">
        <v>32116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32119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32122</v>
      </c>
      <c r="G10013" t="s">
        <v>91</v>
      </c>
    </row>
    <row r="10014" spans="1:7" hidden="1" x14ac:dyDescent="0.25">
      <c r="A10014" t="s">
        <v>62</v>
      </c>
      <c r="B10014" t="s">
        <v>25987</v>
      </c>
      <c r="F10014" t="s">
        <v>32125</v>
      </c>
      <c r="G10014" t="s">
        <v>91</v>
      </c>
    </row>
    <row r="10015" spans="1:7" hidden="1" x14ac:dyDescent="0.25">
      <c r="A10015" t="s">
        <v>64</v>
      </c>
      <c r="B10015" t="s">
        <v>31007</v>
      </c>
      <c r="C10015" t="s">
        <v>51</v>
      </c>
      <c r="F10015" t="s">
        <v>32128</v>
      </c>
      <c r="G10015" t="s">
        <v>91</v>
      </c>
    </row>
    <row r="10016" spans="1:7" hidden="1" x14ac:dyDescent="0.25">
      <c r="A10016" t="s">
        <v>91</v>
      </c>
      <c r="B10016" t="s">
        <v>25987</v>
      </c>
      <c r="F10016" t="s">
        <v>32131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32134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32137</v>
      </c>
      <c r="G10018" t="s">
        <v>91</v>
      </c>
    </row>
    <row r="10019" spans="1:7" hidden="1" x14ac:dyDescent="0.25">
      <c r="A10019" t="s">
        <v>62</v>
      </c>
      <c r="B10019" t="s">
        <v>25987</v>
      </c>
      <c r="F10019" t="s">
        <v>32140</v>
      </c>
      <c r="G10019" t="s">
        <v>91</v>
      </c>
    </row>
    <row r="10020" spans="1:7" hidden="1" x14ac:dyDescent="0.25">
      <c r="A10020" t="s">
        <v>137</v>
      </c>
      <c r="B10020" t="s">
        <v>25987</v>
      </c>
      <c r="F10020" t="s">
        <v>32065</v>
      </c>
      <c r="G10020" t="s">
        <v>12473</v>
      </c>
    </row>
    <row r="10021" spans="1:7" hidden="1" x14ac:dyDescent="0.25">
      <c r="A10021" t="s">
        <v>225</v>
      </c>
      <c r="B10021" t="s">
        <v>25987</v>
      </c>
      <c r="C10021" t="s">
        <v>58</v>
      </c>
      <c r="F10021" t="s">
        <v>32068</v>
      </c>
      <c r="G10021" t="s">
        <v>12473</v>
      </c>
    </row>
    <row r="10022" spans="1:7" hidden="1" x14ac:dyDescent="0.25">
      <c r="A10022" t="s">
        <v>225</v>
      </c>
      <c r="B10022" t="s">
        <v>25987</v>
      </c>
      <c r="C10022" t="s">
        <v>58</v>
      </c>
      <c r="F10022" t="s">
        <v>32071</v>
      </c>
      <c r="G10022" t="s">
        <v>12473</v>
      </c>
    </row>
    <row r="10023" spans="1:7" hidden="1" x14ac:dyDescent="0.25">
      <c r="A10023" t="s">
        <v>225</v>
      </c>
      <c r="B10023" t="s">
        <v>25987</v>
      </c>
      <c r="C10023" t="s">
        <v>58</v>
      </c>
      <c r="F10023" t="s">
        <v>32074</v>
      </c>
      <c r="G10023" t="s">
        <v>12473</v>
      </c>
    </row>
    <row r="10024" spans="1:7" hidden="1" x14ac:dyDescent="0.25">
      <c r="A10024" t="s">
        <v>584</v>
      </c>
      <c r="B10024" t="s">
        <v>25987</v>
      </c>
      <c r="C10024" t="s">
        <v>58</v>
      </c>
      <c r="F10024" t="s">
        <v>32077</v>
      </c>
      <c r="G10024" t="s">
        <v>12473</v>
      </c>
    </row>
    <row r="10025" spans="1:7" hidden="1" x14ac:dyDescent="0.25">
      <c r="A10025" t="s">
        <v>137</v>
      </c>
      <c r="B10025" t="s">
        <v>31007</v>
      </c>
      <c r="C10025" t="s">
        <v>51</v>
      </c>
      <c r="F10025" t="s">
        <v>32080</v>
      </c>
      <c r="G10025" t="s">
        <v>12473</v>
      </c>
    </row>
    <row r="10026" spans="1:7" hidden="1" x14ac:dyDescent="0.25">
      <c r="A10026" t="s">
        <v>137</v>
      </c>
      <c r="B10026" t="s">
        <v>31007</v>
      </c>
      <c r="C10026" t="s">
        <v>51</v>
      </c>
      <c r="E10026" t="s">
        <v>2295</v>
      </c>
      <c r="F10026" t="s">
        <v>32083</v>
      </c>
      <c r="G10026" t="s">
        <v>12473</v>
      </c>
    </row>
    <row r="10027" spans="1:7" hidden="1" x14ac:dyDescent="0.25">
      <c r="A10027" t="s">
        <v>4819</v>
      </c>
      <c r="B10027" t="s">
        <v>31007</v>
      </c>
      <c r="F10027" t="s">
        <v>32086</v>
      </c>
      <c r="G10027" t="s">
        <v>12473</v>
      </c>
    </row>
    <row r="10028" spans="1:7" hidden="1" x14ac:dyDescent="0.25">
      <c r="A10028" t="s">
        <v>225</v>
      </c>
      <c r="B10028" t="s">
        <v>31007</v>
      </c>
      <c r="C10028" t="s">
        <v>32717</v>
      </c>
      <c r="F10028" t="s">
        <v>32089</v>
      </c>
      <c r="G10028" t="s">
        <v>12473</v>
      </c>
    </row>
    <row r="10029" spans="1:7" hidden="1" x14ac:dyDescent="0.25">
      <c r="A10029" t="s">
        <v>225</v>
      </c>
      <c r="B10029" t="s">
        <v>31007</v>
      </c>
      <c r="C10029" t="s">
        <v>32717</v>
      </c>
      <c r="F10029" t="s">
        <v>32092</v>
      </c>
      <c r="G10029" t="s">
        <v>12473</v>
      </c>
    </row>
    <row r="10030" spans="1:7" hidden="1" x14ac:dyDescent="0.25">
      <c r="A10030" t="s">
        <v>4</v>
      </c>
      <c r="B10030" t="s">
        <v>8</v>
      </c>
      <c r="F10030" t="s">
        <v>32095</v>
      </c>
      <c r="G10030" t="s">
        <v>12473</v>
      </c>
    </row>
    <row r="10031" spans="1:7" hidden="1" x14ac:dyDescent="0.25">
      <c r="A10031" t="s">
        <v>1257</v>
      </c>
      <c r="B10031" t="s">
        <v>25987</v>
      </c>
      <c r="F10031" t="s">
        <v>32209</v>
      </c>
      <c r="G10031" t="s">
        <v>10904</v>
      </c>
    </row>
    <row r="10032" spans="1:7" hidden="1" x14ac:dyDescent="0.25">
      <c r="A10032" t="s">
        <v>584</v>
      </c>
      <c r="B10032" t="s">
        <v>25987</v>
      </c>
      <c r="F10032" t="s">
        <v>32212</v>
      </c>
      <c r="G10032" t="s">
        <v>10904</v>
      </c>
    </row>
    <row r="10033" spans="1:7" hidden="1" x14ac:dyDescent="0.25">
      <c r="A10033" t="s">
        <v>1257</v>
      </c>
      <c r="B10033" t="s">
        <v>25987</v>
      </c>
      <c r="F10033" t="s">
        <v>32215</v>
      </c>
      <c r="G10033" t="s">
        <v>10904</v>
      </c>
    </row>
    <row r="10034" spans="1:7" hidden="1" x14ac:dyDescent="0.25">
      <c r="A10034" t="s">
        <v>584</v>
      </c>
      <c r="B10034" t="s">
        <v>25987</v>
      </c>
      <c r="F10034" t="s">
        <v>32218</v>
      </c>
      <c r="G10034" t="s">
        <v>10904</v>
      </c>
    </row>
    <row r="10035" spans="1:7" hidden="1" x14ac:dyDescent="0.25">
      <c r="A10035" t="s">
        <v>1257</v>
      </c>
      <c r="B10035" t="s">
        <v>25987</v>
      </c>
      <c r="F10035" t="s">
        <v>32221</v>
      </c>
      <c r="G10035" t="s">
        <v>10904</v>
      </c>
    </row>
    <row r="10036" spans="1:7" hidden="1" x14ac:dyDescent="0.25">
      <c r="A10036" t="s">
        <v>4</v>
      </c>
      <c r="B10036" t="s">
        <v>6908</v>
      </c>
      <c r="F10036" t="s">
        <v>32224</v>
      </c>
      <c r="G10036" t="s">
        <v>10904</v>
      </c>
    </row>
    <row r="10037" spans="1:7" hidden="1" x14ac:dyDescent="0.25">
      <c r="A10037" t="s">
        <v>4</v>
      </c>
      <c r="B10037" t="s">
        <v>6908</v>
      </c>
      <c r="F10037" t="s">
        <v>32227</v>
      </c>
      <c r="G10037" t="s">
        <v>10904</v>
      </c>
    </row>
    <row r="10038" spans="1:7" hidden="1" x14ac:dyDescent="0.25">
      <c r="A10038" t="s">
        <v>584</v>
      </c>
      <c r="B10038" t="s">
        <v>25987</v>
      </c>
      <c r="F10038" t="s">
        <v>32230</v>
      </c>
      <c r="G10038" t="s">
        <v>10904</v>
      </c>
    </row>
    <row r="10039" spans="1:7" hidden="1" x14ac:dyDescent="0.25">
      <c r="A10039" t="s">
        <v>584</v>
      </c>
      <c r="B10039" t="s">
        <v>31007</v>
      </c>
      <c r="F10039" t="s">
        <v>32233</v>
      </c>
      <c r="G10039" t="s">
        <v>10904</v>
      </c>
    </row>
    <row r="10040" spans="1:7" hidden="1" x14ac:dyDescent="0.25">
      <c r="A10040" t="s">
        <v>1257</v>
      </c>
      <c r="B10040" t="s">
        <v>25987</v>
      </c>
      <c r="F10040" t="s">
        <v>32236</v>
      </c>
      <c r="G10040" t="s">
        <v>10904</v>
      </c>
    </row>
    <row r="10041" spans="1:7" hidden="1" x14ac:dyDescent="0.25">
      <c r="A10041" t="s">
        <v>4</v>
      </c>
      <c r="B10041" t="s">
        <v>6908</v>
      </c>
      <c r="F10041" t="s">
        <v>32239</v>
      </c>
      <c r="G10041" t="s">
        <v>10904</v>
      </c>
    </row>
    <row r="10042" spans="1:7" hidden="1" x14ac:dyDescent="0.25">
      <c r="A10042" t="s">
        <v>584</v>
      </c>
      <c r="B10042" t="s">
        <v>25987</v>
      </c>
      <c r="F10042" t="s">
        <v>32242</v>
      </c>
      <c r="G10042" t="s">
        <v>10904</v>
      </c>
    </row>
    <row r="10043" spans="1:7" hidden="1" x14ac:dyDescent="0.25">
      <c r="A10043" t="s">
        <v>4</v>
      </c>
      <c r="B10043" t="s">
        <v>8</v>
      </c>
      <c r="F10043" t="s">
        <v>32245</v>
      </c>
      <c r="G10043" t="s">
        <v>10904</v>
      </c>
    </row>
    <row r="10044" spans="1:7" hidden="1" x14ac:dyDescent="0.25">
      <c r="A10044" t="s">
        <v>4</v>
      </c>
      <c r="B10044" t="s">
        <v>8</v>
      </c>
      <c r="F10044" t="s">
        <v>32248</v>
      </c>
      <c r="G10044" t="s">
        <v>10904</v>
      </c>
    </row>
    <row r="10045" spans="1:7" hidden="1" x14ac:dyDescent="0.25">
      <c r="A10045" t="s">
        <v>4</v>
      </c>
      <c r="B10045" t="s">
        <v>6908</v>
      </c>
      <c r="F10045" t="s">
        <v>32371</v>
      </c>
      <c r="G10045" t="s">
        <v>891</v>
      </c>
    </row>
    <row r="10046" spans="1:7" hidden="1" x14ac:dyDescent="0.25">
      <c r="A10046" t="s">
        <v>4</v>
      </c>
      <c r="B10046" t="s">
        <v>8</v>
      </c>
      <c r="F10046" t="s">
        <v>32374</v>
      </c>
      <c r="G10046" t="s">
        <v>891</v>
      </c>
    </row>
    <row r="10047" spans="1:7" hidden="1" x14ac:dyDescent="0.25">
      <c r="A10047" t="s">
        <v>4</v>
      </c>
      <c r="B10047" t="s">
        <v>6908</v>
      </c>
      <c r="F10047" t="s">
        <v>32377</v>
      </c>
      <c r="G10047" t="s">
        <v>891</v>
      </c>
    </row>
    <row r="10048" spans="1:7" hidden="1" x14ac:dyDescent="0.25">
      <c r="A10048" t="s">
        <v>32718</v>
      </c>
      <c r="F10048" t="s">
        <v>32380</v>
      </c>
      <c r="G10048" t="s">
        <v>891</v>
      </c>
    </row>
    <row r="10049" spans="1:7" hidden="1" x14ac:dyDescent="0.25">
      <c r="A10049" t="s">
        <v>32719</v>
      </c>
      <c r="F10049" t="s">
        <v>32383</v>
      </c>
      <c r="G10049" t="s">
        <v>891</v>
      </c>
    </row>
    <row r="10050" spans="1:7" hidden="1" x14ac:dyDescent="0.25">
      <c r="A10050" t="s">
        <v>4</v>
      </c>
      <c r="B10050" t="s">
        <v>6908</v>
      </c>
      <c r="F10050" t="s">
        <v>32386</v>
      </c>
      <c r="G10050" t="s">
        <v>891</v>
      </c>
    </row>
    <row r="10051" spans="1:7" hidden="1" x14ac:dyDescent="0.25">
      <c r="A10051" t="s">
        <v>1590</v>
      </c>
      <c r="B10051" t="s">
        <v>8</v>
      </c>
      <c r="F10051" t="s">
        <v>32389</v>
      </c>
      <c r="G10051" t="s">
        <v>891</v>
      </c>
    </row>
    <row r="10052" spans="1:7" hidden="1" x14ac:dyDescent="0.25">
      <c r="A10052" t="s">
        <v>4</v>
      </c>
      <c r="B10052" t="s">
        <v>19234</v>
      </c>
      <c r="F10052" t="s">
        <v>32392</v>
      </c>
      <c r="G10052" t="s">
        <v>891</v>
      </c>
    </row>
    <row r="10053" spans="1:7" hidden="1" x14ac:dyDescent="0.25">
      <c r="A10053" t="s">
        <v>32720</v>
      </c>
      <c r="F10053" t="s">
        <v>32395</v>
      </c>
      <c r="G10053" t="s">
        <v>891</v>
      </c>
    </row>
    <row r="10054" spans="1:7" hidden="1" x14ac:dyDescent="0.25">
      <c r="A10054" t="s">
        <v>32721</v>
      </c>
      <c r="F10054" t="s">
        <v>32398</v>
      </c>
      <c r="G10054" t="s">
        <v>891</v>
      </c>
    </row>
    <row r="10055" spans="1:7" hidden="1" x14ac:dyDescent="0.25">
      <c r="A10055" t="s">
        <v>4</v>
      </c>
      <c r="B10055" t="s">
        <v>8</v>
      </c>
      <c r="F10055" t="s">
        <v>32494</v>
      </c>
      <c r="G10055" t="s">
        <v>892</v>
      </c>
    </row>
    <row r="10056" spans="1:7" hidden="1" x14ac:dyDescent="0.25">
      <c r="A10056" t="s">
        <v>4</v>
      </c>
      <c r="B10056" t="s">
        <v>29086</v>
      </c>
      <c r="F10056" t="s">
        <v>32497</v>
      </c>
      <c r="G10056" t="s">
        <v>892</v>
      </c>
    </row>
    <row r="10057" spans="1:7" hidden="1" x14ac:dyDescent="0.25">
      <c r="A10057" t="s">
        <v>4</v>
      </c>
      <c r="B10057" t="s">
        <v>29086</v>
      </c>
      <c r="F10057" t="s">
        <v>32500</v>
      </c>
      <c r="G10057" t="s">
        <v>892</v>
      </c>
    </row>
    <row r="10058" spans="1:7" hidden="1" x14ac:dyDescent="0.25">
      <c r="A10058" t="s">
        <v>4</v>
      </c>
      <c r="B10058" t="s">
        <v>29086</v>
      </c>
      <c r="F10058" t="s">
        <v>32503</v>
      </c>
      <c r="G10058" t="s">
        <v>892</v>
      </c>
    </row>
    <row r="10059" spans="1:7" hidden="1" x14ac:dyDescent="0.25">
      <c r="A10059" t="s">
        <v>4</v>
      </c>
      <c r="B10059" t="s">
        <v>8</v>
      </c>
      <c r="F10059" t="s">
        <v>32506</v>
      </c>
      <c r="G10059" t="s">
        <v>892</v>
      </c>
    </row>
    <row r="10060" spans="1:7" hidden="1" x14ac:dyDescent="0.25">
      <c r="A10060" t="s">
        <v>4</v>
      </c>
      <c r="B10060" t="s">
        <v>6908</v>
      </c>
      <c r="F10060" t="s">
        <v>32509</v>
      </c>
      <c r="G10060" t="s">
        <v>892</v>
      </c>
    </row>
    <row r="10061" spans="1:7" hidden="1" x14ac:dyDescent="0.25">
      <c r="A10061" t="s">
        <v>4</v>
      </c>
      <c r="B10061" t="s">
        <v>8</v>
      </c>
      <c r="F10061" t="s">
        <v>32512</v>
      </c>
      <c r="G10061" t="s">
        <v>892</v>
      </c>
    </row>
    <row r="10062" spans="1:7" hidden="1" x14ac:dyDescent="0.25">
      <c r="A10062" t="s">
        <v>4</v>
      </c>
      <c r="B10062" t="s">
        <v>6931</v>
      </c>
      <c r="F10062" t="s">
        <v>32515</v>
      </c>
      <c r="G10062" t="s">
        <v>892</v>
      </c>
    </row>
    <row r="10063" spans="1:7" hidden="1" x14ac:dyDescent="0.25">
      <c r="A10063" t="s">
        <v>9856</v>
      </c>
      <c r="F10063" t="s">
        <v>32143</v>
      </c>
      <c r="G10063" t="s">
        <v>893</v>
      </c>
    </row>
    <row r="10064" spans="1:7" hidden="1" x14ac:dyDescent="0.25">
      <c r="A10064" t="s">
        <v>9856</v>
      </c>
      <c r="F10064" t="s">
        <v>32146</v>
      </c>
      <c r="G10064" t="s">
        <v>893</v>
      </c>
    </row>
    <row r="10065" spans="1:7" hidden="1" x14ac:dyDescent="0.25">
      <c r="A10065" t="s">
        <v>9856</v>
      </c>
      <c r="F10065" t="s">
        <v>32149</v>
      </c>
      <c r="G10065" t="s">
        <v>893</v>
      </c>
    </row>
    <row r="10066" spans="1:7" hidden="1" x14ac:dyDescent="0.25">
      <c r="A10066" t="s">
        <v>9856</v>
      </c>
      <c r="F10066" t="s">
        <v>32152</v>
      </c>
      <c r="G10066" t="s">
        <v>893</v>
      </c>
    </row>
    <row r="10067" spans="1:7" hidden="1" x14ac:dyDescent="0.25">
      <c r="A10067" t="s">
        <v>4</v>
      </c>
      <c r="B10067" t="s">
        <v>8</v>
      </c>
      <c r="F10067" t="s">
        <v>32155</v>
      </c>
      <c r="G10067" t="s">
        <v>893</v>
      </c>
    </row>
    <row r="10068" spans="1:7" hidden="1" x14ac:dyDescent="0.25">
      <c r="A10068" t="s">
        <v>9856</v>
      </c>
      <c r="F10068" t="s">
        <v>32158</v>
      </c>
      <c r="G10068" t="s">
        <v>893</v>
      </c>
    </row>
    <row r="10069" spans="1:7" hidden="1" x14ac:dyDescent="0.25">
      <c r="A10069" t="s">
        <v>9856</v>
      </c>
      <c r="F10069" t="s">
        <v>32161</v>
      </c>
      <c r="G10069" t="s">
        <v>893</v>
      </c>
    </row>
    <row r="10070" spans="1:7" hidden="1" x14ac:dyDescent="0.25">
      <c r="A10070" t="s">
        <v>9856</v>
      </c>
      <c r="F10070" t="s">
        <v>32164</v>
      </c>
      <c r="G10070" t="s">
        <v>893</v>
      </c>
    </row>
    <row r="10071" spans="1:7" hidden="1" x14ac:dyDescent="0.25">
      <c r="A10071" t="s">
        <v>9856</v>
      </c>
      <c r="F10071" t="s">
        <v>32167</v>
      </c>
      <c r="G10071" t="s">
        <v>893</v>
      </c>
    </row>
    <row r="10072" spans="1:7" hidden="1" x14ac:dyDescent="0.25">
      <c r="A10072" t="s">
        <v>9856</v>
      </c>
      <c r="F10072" t="s">
        <v>32170</v>
      </c>
      <c r="G10072" t="s">
        <v>893</v>
      </c>
    </row>
    <row r="10073" spans="1:7" hidden="1" x14ac:dyDescent="0.25">
      <c r="A10073" t="s">
        <v>9856</v>
      </c>
      <c r="F10073" t="s">
        <v>32173</v>
      </c>
      <c r="G10073" t="s">
        <v>893</v>
      </c>
    </row>
    <row r="10074" spans="1:7" hidden="1" x14ac:dyDescent="0.25">
      <c r="A10074" t="s">
        <v>4</v>
      </c>
      <c r="B10074" t="s">
        <v>8</v>
      </c>
      <c r="F10074" t="s">
        <v>32176</v>
      </c>
      <c r="G10074" t="s">
        <v>893</v>
      </c>
    </row>
    <row r="10075" spans="1:7" hidden="1" x14ac:dyDescent="0.25">
      <c r="A10075" t="s">
        <v>1522</v>
      </c>
      <c r="F10075" t="s">
        <v>32674</v>
      </c>
      <c r="G10075" t="s">
        <v>894</v>
      </c>
    </row>
    <row r="10076" spans="1:7" hidden="1" x14ac:dyDescent="0.25">
      <c r="A10076" t="s">
        <v>4</v>
      </c>
      <c r="B10076" t="s">
        <v>8</v>
      </c>
      <c r="F10076" t="s">
        <v>32677</v>
      </c>
      <c r="G10076" t="s">
        <v>894</v>
      </c>
    </row>
    <row r="10077" spans="1:7" hidden="1" x14ac:dyDescent="0.25">
      <c r="A10077" t="s">
        <v>1522</v>
      </c>
      <c r="F10077" t="s">
        <v>32680</v>
      </c>
      <c r="G10077" t="s">
        <v>894</v>
      </c>
    </row>
    <row r="10078" spans="1:7" hidden="1" x14ac:dyDescent="0.25">
      <c r="A10078" t="s">
        <v>1522</v>
      </c>
      <c r="F10078" t="s">
        <v>32683</v>
      </c>
      <c r="G10078" t="s">
        <v>894</v>
      </c>
    </row>
    <row r="10079" spans="1:7" hidden="1" x14ac:dyDescent="0.25">
      <c r="A10079" t="s">
        <v>4</v>
      </c>
      <c r="B10079" t="s">
        <v>8</v>
      </c>
      <c r="F10079" t="s">
        <v>32686</v>
      </c>
      <c r="G10079" t="s">
        <v>894</v>
      </c>
    </row>
    <row r="10080" spans="1:7" hidden="1" x14ac:dyDescent="0.25">
      <c r="A10080" t="s">
        <v>4</v>
      </c>
      <c r="B10080" t="s">
        <v>8</v>
      </c>
      <c r="F10080" t="s">
        <v>32689</v>
      </c>
      <c r="G10080" t="s">
        <v>894</v>
      </c>
    </row>
    <row r="10081" spans="1:7" hidden="1" x14ac:dyDescent="0.25">
      <c r="A10081" t="s">
        <v>4</v>
      </c>
      <c r="B10081" t="s">
        <v>8</v>
      </c>
      <c r="F10081" t="s">
        <v>32692</v>
      </c>
      <c r="G10081" t="s">
        <v>894</v>
      </c>
    </row>
    <row r="10082" spans="1:7" hidden="1" x14ac:dyDescent="0.25">
      <c r="A10082" t="s">
        <v>4</v>
      </c>
      <c r="B10082" t="s">
        <v>8</v>
      </c>
      <c r="F10082" t="s">
        <v>32695</v>
      </c>
      <c r="G10082" t="s">
        <v>894</v>
      </c>
    </row>
    <row r="10083" spans="1:7" hidden="1" x14ac:dyDescent="0.25">
      <c r="A10083" t="s">
        <v>4</v>
      </c>
      <c r="B10083" t="s">
        <v>465</v>
      </c>
      <c r="F10083" t="s">
        <v>32179</v>
      </c>
      <c r="G10083" t="s">
        <v>12474</v>
      </c>
    </row>
    <row r="10084" spans="1:7" hidden="1" x14ac:dyDescent="0.25">
      <c r="A10084" t="s">
        <v>4</v>
      </c>
      <c r="B10084" t="s">
        <v>29756</v>
      </c>
      <c r="F10084" t="s">
        <v>32182</v>
      </c>
      <c r="G10084" t="s">
        <v>12474</v>
      </c>
    </row>
    <row r="10085" spans="1:7" hidden="1" x14ac:dyDescent="0.25">
      <c r="A10085" t="s">
        <v>4</v>
      </c>
      <c r="B10085" t="s">
        <v>29756</v>
      </c>
      <c r="F10085" t="s">
        <v>32185</v>
      </c>
      <c r="G10085" t="s">
        <v>12474</v>
      </c>
    </row>
    <row r="10086" spans="1:7" hidden="1" x14ac:dyDescent="0.25">
      <c r="A10086" t="s">
        <v>4</v>
      </c>
      <c r="B10086" t="s">
        <v>29756</v>
      </c>
      <c r="F10086" t="s">
        <v>32188</v>
      </c>
      <c r="G10086" t="s">
        <v>12474</v>
      </c>
    </row>
    <row r="10087" spans="1:7" hidden="1" x14ac:dyDescent="0.25">
      <c r="A10087" t="s">
        <v>4</v>
      </c>
      <c r="B10087" t="s">
        <v>1258</v>
      </c>
      <c r="F10087" t="s">
        <v>32191</v>
      </c>
      <c r="G10087" t="s">
        <v>12474</v>
      </c>
    </row>
    <row r="10088" spans="1:7" hidden="1" x14ac:dyDescent="0.25">
      <c r="A10088" t="s">
        <v>7214</v>
      </c>
      <c r="B10088" t="s">
        <v>1258</v>
      </c>
      <c r="F10088" t="s">
        <v>32194</v>
      </c>
      <c r="G10088" t="s">
        <v>12474</v>
      </c>
    </row>
    <row r="10089" spans="1:7" hidden="1" x14ac:dyDescent="0.25">
      <c r="A10089" t="s">
        <v>24802</v>
      </c>
      <c r="B10089" t="s">
        <v>1258</v>
      </c>
      <c r="F10089" t="s">
        <v>32197</v>
      </c>
      <c r="G10089" t="s">
        <v>12474</v>
      </c>
    </row>
    <row r="10090" spans="1:7" hidden="1" x14ac:dyDescent="0.25">
      <c r="A10090" t="s">
        <v>225</v>
      </c>
      <c r="B10090" t="s">
        <v>70</v>
      </c>
      <c r="C10090" t="s">
        <v>58</v>
      </c>
      <c r="F10090" t="s">
        <v>32200</v>
      </c>
      <c r="G10090" t="s">
        <v>12474</v>
      </c>
    </row>
    <row r="10091" spans="1:7" hidden="1" x14ac:dyDescent="0.25">
      <c r="A10091" t="s">
        <v>7214</v>
      </c>
      <c r="B10091" t="s">
        <v>1258</v>
      </c>
      <c r="F10091" t="s">
        <v>32203</v>
      </c>
      <c r="G10091" t="s">
        <v>12474</v>
      </c>
    </row>
    <row r="10092" spans="1:7" hidden="1" x14ac:dyDescent="0.25">
      <c r="A10092" t="s">
        <v>4</v>
      </c>
      <c r="B10092" t="s">
        <v>9</v>
      </c>
      <c r="F10092" t="s">
        <v>32206</v>
      </c>
      <c r="G10092" t="s">
        <v>12474</v>
      </c>
    </row>
    <row r="10093" spans="1:7" hidden="1" x14ac:dyDescent="0.25">
      <c r="A10093" t="s">
        <v>4</v>
      </c>
      <c r="B10093" t="s">
        <v>29756</v>
      </c>
      <c r="F10093" t="s">
        <v>32698</v>
      </c>
      <c r="G10093" t="s">
        <v>12475</v>
      </c>
    </row>
    <row r="10094" spans="1:7" hidden="1" x14ac:dyDescent="0.25">
      <c r="A10094" t="s">
        <v>7214</v>
      </c>
      <c r="B10094" t="s">
        <v>7215</v>
      </c>
      <c r="F10094" t="s">
        <v>32701</v>
      </c>
      <c r="G10094" t="s">
        <v>12475</v>
      </c>
    </row>
    <row r="10095" spans="1:7" hidden="1" x14ac:dyDescent="0.25">
      <c r="A10095" t="s">
        <v>4</v>
      </c>
      <c r="B10095" t="s">
        <v>9</v>
      </c>
      <c r="F10095" t="s">
        <v>32704</v>
      </c>
      <c r="G10095" t="s">
        <v>12475</v>
      </c>
    </row>
    <row r="10096" spans="1:7" hidden="1" x14ac:dyDescent="0.25">
      <c r="A10096" t="s">
        <v>1610</v>
      </c>
      <c r="B10096" t="s">
        <v>684</v>
      </c>
      <c r="F10096" t="s">
        <v>32707</v>
      </c>
      <c r="G10096" t="s">
        <v>12475</v>
      </c>
    </row>
    <row r="10097" spans="1:7" hidden="1" x14ac:dyDescent="0.25">
      <c r="A10097" t="s">
        <v>4</v>
      </c>
      <c r="B10097" t="s">
        <v>9</v>
      </c>
      <c r="F10097" t="s">
        <v>32710</v>
      </c>
      <c r="G10097" t="s">
        <v>12475</v>
      </c>
    </row>
    <row r="10098" spans="1:7" hidden="1" x14ac:dyDescent="0.25">
      <c r="A10098" t="s">
        <v>4</v>
      </c>
      <c r="B10098" t="s">
        <v>29756</v>
      </c>
      <c r="F10098" t="s">
        <v>32251</v>
      </c>
      <c r="G10098" t="s">
        <v>12476</v>
      </c>
    </row>
    <row r="10099" spans="1:7" hidden="1" x14ac:dyDescent="0.25">
      <c r="A10099" t="s">
        <v>226</v>
      </c>
      <c r="B10099" t="s">
        <v>9966</v>
      </c>
      <c r="C10099" t="s">
        <v>31667</v>
      </c>
      <c r="F10099" t="s">
        <v>32254</v>
      </c>
      <c r="G10099" t="s">
        <v>12476</v>
      </c>
    </row>
    <row r="10100" spans="1:7" hidden="1" x14ac:dyDescent="0.25">
      <c r="A10100" t="s">
        <v>4</v>
      </c>
      <c r="B10100" t="s">
        <v>29756</v>
      </c>
      <c r="F10100" t="s">
        <v>32257</v>
      </c>
      <c r="G10100" t="s">
        <v>12476</v>
      </c>
    </row>
    <row r="10101" spans="1:7" hidden="1" x14ac:dyDescent="0.25">
      <c r="A10101" t="s">
        <v>4</v>
      </c>
      <c r="B10101" t="s">
        <v>29756</v>
      </c>
      <c r="F10101" t="s">
        <v>32260</v>
      </c>
      <c r="G10101" t="s">
        <v>12476</v>
      </c>
    </row>
    <row r="10102" spans="1:7" hidden="1" x14ac:dyDescent="0.25">
      <c r="A10102" t="s">
        <v>4</v>
      </c>
      <c r="B10102" t="s">
        <v>29756</v>
      </c>
      <c r="F10102" t="s">
        <v>32263</v>
      </c>
      <c r="G10102" t="s">
        <v>12476</v>
      </c>
    </row>
    <row r="10103" spans="1:7" hidden="1" x14ac:dyDescent="0.25">
      <c r="A10103" t="s">
        <v>4</v>
      </c>
      <c r="B10103" t="s">
        <v>29756</v>
      </c>
      <c r="F10103" t="s">
        <v>32266</v>
      </c>
      <c r="G10103" t="s">
        <v>12476</v>
      </c>
    </row>
    <row r="10104" spans="1:7" hidden="1" x14ac:dyDescent="0.25">
      <c r="A10104" t="s">
        <v>4</v>
      </c>
      <c r="B10104" t="s">
        <v>8</v>
      </c>
      <c r="F10104" t="s">
        <v>32269</v>
      </c>
      <c r="G10104" t="s">
        <v>12476</v>
      </c>
    </row>
    <row r="10105" spans="1:7" hidden="1" x14ac:dyDescent="0.25">
      <c r="A10105" t="s">
        <v>32722</v>
      </c>
      <c r="B10105" t="s">
        <v>29756</v>
      </c>
      <c r="F10105" t="s">
        <v>32272</v>
      </c>
      <c r="G10105" t="s">
        <v>12476</v>
      </c>
    </row>
    <row r="10106" spans="1:7" hidden="1" x14ac:dyDescent="0.25">
      <c r="A10106" t="s">
        <v>32722</v>
      </c>
      <c r="B10106" t="s">
        <v>29756</v>
      </c>
      <c r="F10106" t="s">
        <v>32275</v>
      </c>
      <c r="G10106" t="s">
        <v>12476</v>
      </c>
    </row>
    <row r="10107" spans="1:7" hidden="1" x14ac:dyDescent="0.25">
      <c r="A10107" t="s">
        <v>32722</v>
      </c>
      <c r="B10107" t="s">
        <v>29756</v>
      </c>
      <c r="F10107" t="s">
        <v>32278</v>
      </c>
      <c r="G10107" t="s">
        <v>12476</v>
      </c>
    </row>
    <row r="10108" spans="1:7" hidden="1" x14ac:dyDescent="0.25">
      <c r="A10108" t="s">
        <v>32722</v>
      </c>
      <c r="B10108" t="s">
        <v>29756</v>
      </c>
      <c r="F10108" t="s">
        <v>32281</v>
      </c>
      <c r="G10108" t="s">
        <v>12476</v>
      </c>
    </row>
    <row r="10109" spans="1:7" hidden="1" x14ac:dyDescent="0.25">
      <c r="A10109" t="s">
        <v>4</v>
      </c>
      <c r="B10109" t="s">
        <v>8</v>
      </c>
      <c r="F10109" t="s">
        <v>32284</v>
      </c>
      <c r="G10109" t="s">
        <v>12476</v>
      </c>
    </row>
    <row r="10110" spans="1:7" hidden="1" x14ac:dyDescent="0.25">
      <c r="A10110" t="s">
        <v>7214</v>
      </c>
      <c r="B10110" t="s">
        <v>1258</v>
      </c>
      <c r="F10110" t="s">
        <v>32287</v>
      </c>
      <c r="G10110" t="s">
        <v>12476</v>
      </c>
    </row>
    <row r="10111" spans="1:7" hidden="1" x14ac:dyDescent="0.25">
      <c r="A10111" t="s">
        <v>4</v>
      </c>
      <c r="B10111" t="s">
        <v>29756</v>
      </c>
      <c r="F10111" t="s">
        <v>32290</v>
      </c>
      <c r="G10111" t="s">
        <v>12476</v>
      </c>
    </row>
    <row r="10112" spans="1:7" hidden="1" x14ac:dyDescent="0.25">
      <c r="A10112" t="s">
        <v>225</v>
      </c>
      <c r="B10112" t="s">
        <v>70</v>
      </c>
      <c r="C10112" t="s">
        <v>58</v>
      </c>
      <c r="F10112" t="s">
        <v>32293</v>
      </c>
      <c r="G10112" t="s">
        <v>12476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32296</v>
      </c>
      <c r="G10113" t="s">
        <v>12476</v>
      </c>
    </row>
    <row r="10114" spans="1:7" hidden="1" x14ac:dyDescent="0.25">
      <c r="A10114" t="s">
        <v>225</v>
      </c>
      <c r="B10114" t="s">
        <v>70</v>
      </c>
      <c r="C10114" t="s">
        <v>58</v>
      </c>
      <c r="F10114" t="s">
        <v>32299</v>
      </c>
      <c r="G10114" t="s">
        <v>12476</v>
      </c>
    </row>
    <row r="10115" spans="1:7" hidden="1" x14ac:dyDescent="0.25">
      <c r="A10115" t="s">
        <v>225</v>
      </c>
      <c r="B10115" t="s">
        <v>70</v>
      </c>
      <c r="C10115" t="s">
        <v>58</v>
      </c>
      <c r="F10115" t="s">
        <v>32302</v>
      </c>
      <c r="G10115" t="s">
        <v>12476</v>
      </c>
    </row>
    <row r="10116" spans="1:7" hidden="1" x14ac:dyDescent="0.25">
      <c r="A10116" t="s">
        <v>225</v>
      </c>
      <c r="B10116" t="s">
        <v>70</v>
      </c>
      <c r="C10116" t="s">
        <v>58</v>
      </c>
      <c r="F10116" t="s">
        <v>32305</v>
      </c>
      <c r="G10116" t="s">
        <v>12476</v>
      </c>
    </row>
    <row r="10117" spans="1:7" hidden="1" x14ac:dyDescent="0.25">
      <c r="A10117" t="s">
        <v>225</v>
      </c>
      <c r="B10117" t="s">
        <v>70</v>
      </c>
      <c r="C10117" t="s">
        <v>58</v>
      </c>
      <c r="F10117" t="s">
        <v>32308</v>
      </c>
      <c r="G10117" t="s">
        <v>12476</v>
      </c>
    </row>
    <row r="10118" spans="1:7" hidden="1" x14ac:dyDescent="0.25">
      <c r="A10118" t="s">
        <v>225</v>
      </c>
      <c r="B10118" t="s">
        <v>70</v>
      </c>
      <c r="C10118" t="s">
        <v>58</v>
      </c>
      <c r="F10118" t="s">
        <v>32311</v>
      </c>
      <c r="G10118" t="s">
        <v>12476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32314</v>
      </c>
      <c r="G10119" t="s">
        <v>12476</v>
      </c>
    </row>
    <row r="10120" spans="1:7" hidden="1" x14ac:dyDescent="0.25">
      <c r="A10120" t="s">
        <v>225</v>
      </c>
      <c r="B10120" t="s">
        <v>70</v>
      </c>
      <c r="C10120" t="s">
        <v>58</v>
      </c>
      <c r="F10120" t="s">
        <v>32317</v>
      </c>
      <c r="G10120" t="s">
        <v>12476</v>
      </c>
    </row>
    <row r="10121" spans="1:7" hidden="1" x14ac:dyDescent="0.25">
      <c r="A10121" t="s">
        <v>225</v>
      </c>
      <c r="B10121" t="s">
        <v>70</v>
      </c>
      <c r="C10121" t="s">
        <v>58</v>
      </c>
      <c r="F10121" t="s">
        <v>32320</v>
      </c>
      <c r="G10121" t="s">
        <v>12476</v>
      </c>
    </row>
    <row r="10122" spans="1:7" hidden="1" x14ac:dyDescent="0.25">
      <c r="A10122" t="s">
        <v>225</v>
      </c>
      <c r="B10122" t="s">
        <v>70</v>
      </c>
      <c r="C10122" t="s">
        <v>58</v>
      </c>
      <c r="F10122" t="s">
        <v>32323</v>
      </c>
      <c r="G10122" t="s">
        <v>12476</v>
      </c>
    </row>
    <row r="10123" spans="1:7" hidden="1" x14ac:dyDescent="0.25">
      <c r="A10123" t="s">
        <v>225</v>
      </c>
      <c r="B10123" t="s">
        <v>70</v>
      </c>
      <c r="C10123" t="s">
        <v>58</v>
      </c>
      <c r="F10123" t="s">
        <v>32326</v>
      </c>
      <c r="G10123" t="s">
        <v>12476</v>
      </c>
    </row>
    <row r="10124" spans="1:7" hidden="1" x14ac:dyDescent="0.25">
      <c r="A10124" t="s">
        <v>225</v>
      </c>
      <c r="B10124" t="s">
        <v>70</v>
      </c>
      <c r="C10124" t="s">
        <v>58</v>
      </c>
      <c r="F10124" t="s">
        <v>32329</v>
      </c>
      <c r="G10124" t="s">
        <v>12476</v>
      </c>
    </row>
    <row r="10125" spans="1:7" hidden="1" x14ac:dyDescent="0.25">
      <c r="A10125" t="s">
        <v>225</v>
      </c>
      <c r="B10125" t="s">
        <v>70</v>
      </c>
      <c r="C10125" t="s">
        <v>58</v>
      </c>
      <c r="F10125" t="s">
        <v>32332</v>
      </c>
      <c r="G10125" t="s">
        <v>12476</v>
      </c>
    </row>
    <row r="10126" spans="1:7" hidden="1" x14ac:dyDescent="0.25">
      <c r="A10126" t="s">
        <v>225</v>
      </c>
      <c r="B10126" t="s">
        <v>70</v>
      </c>
      <c r="C10126" t="s">
        <v>58</v>
      </c>
      <c r="F10126" t="s">
        <v>32335</v>
      </c>
      <c r="G10126" t="s">
        <v>12476</v>
      </c>
    </row>
    <row r="10127" spans="1:7" hidden="1" x14ac:dyDescent="0.25">
      <c r="A10127" t="s">
        <v>225</v>
      </c>
      <c r="B10127" t="s">
        <v>70</v>
      </c>
      <c r="C10127" t="s">
        <v>58</v>
      </c>
      <c r="F10127" t="s">
        <v>32338</v>
      </c>
      <c r="G10127" t="s">
        <v>12476</v>
      </c>
    </row>
    <row r="10128" spans="1:7" hidden="1" x14ac:dyDescent="0.25">
      <c r="A10128" t="s">
        <v>225</v>
      </c>
      <c r="B10128" t="s">
        <v>70</v>
      </c>
      <c r="C10128" t="s">
        <v>58</v>
      </c>
      <c r="F10128" t="s">
        <v>32341</v>
      </c>
      <c r="G10128" t="s">
        <v>12476</v>
      </c>
    </row>
    <row r="10129" spans="1:7" hidden="1" x14ac:dyDescent="0.25">
      <c r="A10129" t="s">
        <v>225</v>
      </c>
      <c r="B10129" t="s">
        <v>70</v>
      </c>
      <c r="C10129" t="s">
        <v>58</v>
      </c>
      <c r="F10129" t="s">
        <v>32344</v>
      </c>
      <c r="G10129" t="s">
        <v>12476</v>
      </c>
    </row>
    <row r="10130" spans="1:7" hidden="1" x14ac:dyDescent="0.25">
      <c r="A10130" t="s">
        <v>225</v>
      </c>
      <c r="B10130" t="s">
        <v>70</v>
      </c>
      <c r="C10130" t="s">
        <v>58</v>
      </c>
      <c r="F10130" t="s">
        <v>32347</v>
      </c>
      <c r="G10130" t="s">
        <v>12476</v>
      </c>
    </row>
    <row r="10131" spans="1:7" hidden="1" x14ac:dyDescent="0.25">
      <c r="A10131" t="s">
        <v>225</v>
      </c>
      <c r="B10131" t="s">
        <v>70</v>
      </c>
      <c r="C10131" t="s">
        <v>58</v>
      </c>
      <c r="F10131" t="s">
        <v>32350</v>
      </c>
      <c r="G10131" t="s">
        <v>12476</v>
      </c>
    </row>
    <row r="10132" spans="1:7" hidden="1" x14ac:dyDescent="0.25">
      <c r="A10132" t="s">
        <v>225</v>
      </c>
      <c r="B10132" t="s">
        <v>70</v>
      </c>
      <c r="C10132" t="s">
        <v>58</v>
      </c>
      <c r="F10132" t="s">
        <v>32353</v>
      </c>
      <c r="G10132" t="s">
        <v>12476</v>
      </c>
    </row>
    <row r="10133" spans="1:7" hidden="1" x14ac:dyDescent="0.25">
      <c r="A10133" t="s">
        <v>225</v>
      </c>
      <c r="B10133" t="s">
        <v>70</v>
      </c>
      <c r="C10133" t="s">
        <v>58</v>
      </c>
      <c r="F10133" t="s">
        <v>32356</v>
      </c>
      <c r="G10133" t="s">
        <v>12476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32359</v>
      </c>
      <c r="G10134" t="s">
        <v>12476</v>
      </c>
    </row>
    <row r="10135" spans="1:7" hidden="1" x14ac:dyDescent="0.25">
      <c r="A10135" t="s">
        <v>137</v>
      </c>
      <c r="B10135" t="s">
        <v>32723</v>
      </c>
      <c r="C10135" t="s">
        <v>32717</v>
      </c>
      <c r="F10135" t="s">
        <v>32362</v>
      </c>
      <c r="G10135" t="s">
        <v>12476</v>
      </c>
    </row>
    <row r="10136" spans="1:7" hidden="1" x14ac:dyDescent="0.25">
      <c r="A10136" t="s">
        <v>4</v>
      </c>
      <c r="B10136" t="s">
        <v>8</v>
      </c>
      <c r="F10136" t="s">
        <v>32365</v>
      </c>
      <c r="G10136" t="s">
        <v>12476</v>
      </c>
    </row>
    <row r="10137" spans="1:7" hidden="1" x14ac:dyDescent="0.25">
      <c r="A10137" t="s">
        <v>4</v>
      </c>
      <c r="B10137" t="s">
        <v>8</v>
      </c>
      <c r="F10137" t="s">
        <v>32368</v>
      </c>
      <c r="G10137" t="s">
        <v>12476</v>
      </c>
    </row>
    <row r="10138" spans="1:7" hidden="1" x14ac:dyDescent="0.25">
      <c r="A10138" t="s">
        <v>4</v>
      </c>
      <c r="B10138" t="s">
        <v>8</v>
      </c>
      <c r="F10138" t="s">
        <v>32518</v>
      </c>
      <c r="G10138" t="s">
        <v>12477</v>
      </c>
    </row>
    <row r="10139" spans="1:7" hidden="1" x14ac:dyDescent="0.25">
      <c r="A10139" t="s">
        <v>4</v>
      </c>
      <c r="B10139" t="s">
        <v>3268</v>
      </c>
      <c r="F10139" t="s">
        <v>32521</v>
      </c>
      <c r="G10139" t="s">
        <v>12477</v>
      </c>
    </row>
    <row r="10140" spans="1:7" hidden="1" x14ac:dyDescent="0.25">
      <c r="A10140" t="s">
        <v>585</v>
      </c>
      <c r="B10140" t="s">
        <v>86</v>
      </c>
      <c r="F10140" t="s">
        <v>32524</v>
      </c>
      <c r="G10140" t="s">
        <v>12477</v>
      </c>
    </row>
    <row r="10141" spans="1:7" hidden="1" x14ac:dyDescent="0.25">
      <c r="A10141" t="s">
        <v>4</v>
      </c>
      <c r="B10141" t="s">
        <v>3268</v>
      </c>
      <c r="F10141" t="s">
        <v>32527</v>
      </c>
      <c r="G10141" t="s">
        <v>12477</v>
      </c>
    </row>
    <row r="10142" spans="1:7" hidden="1" x14ac:dyDescent="0.25">
      <c r="A10142" t="s">
        <v>4</v>
      </c>
      <c r="B10142" t="s">
        <v>8</v>
      </c>
      <c r="F10142" t="s">
        <v>32530</v>
      </c>
      <c r="G10142" t="s">
        <v>12477</v>
      </c>
    </row>
    <row r="10143" spans="1:7" hidden="1" x14ac:dyDescent="0.25">
      <c r="A10143" t="s">
        <v>4</v>
      </c>
      <c r="B10143" t="s">
        <v>8</v>
      </c>
      <c r="F10143" t="s">
        <v>32533</v>
      </c>
      <c r="G10143" t="s">
        <v>12477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32536</v>
      </c>
      <c r="G10144" t="s">
        <v>12477</v>
      </c>
    </row>
    <row r="10145" spans="1:7" hidden="1" x14ac:dyDescent="0.25">
      <c r="A10145" t="s">
        <v>225</v>
      </c>
      <c r="B10145" t="s">
        <v>70</v>
      </c>
      <c r="C10145" t="s">
        <v>58</v>
      </c>
      <c r="F10145" t="s">
        <v>32539</v>
      </c>
      <c r="G10145" t="s">
        <v>12477</v>
      </c>
    </row>
    <row r="10146" spans="1:7" hidden="1" x14ac:dyDescent="0.25">
      <c r="A10146" t="s">
        <v>4</v>
      </c>
      <c r="B10146" t="s">
        <v>8</v>
      </c>
      <c r="F10146" t="s">
        <v>32542</v>
      </c>
      <c r="G10146" t="s">
        <v>12477</v>
      </c>
    </row>
    <row r="10147" spans="1:7" hidden="1" x14ac:dyDescent="0.25">
      <c r="A10147" t="s">
        <v>4</v>
      </c>
      <c r="B10147" t="s">
        <v>8</v>
      </c>
      <c r="F10147" t="s">
        <v>32545</v>
      </c>
      <c r="G10147" t="s">
        <v>12477</v>
      </c>
    </row>
    <row r="10148" spans="1:7" hidden="1" x14ac:dyDescent="0.25">
      <c r="A10148" t="s">
        <v>4</v>
      </c>
      <c r="B10148" t="s">
        <v>8</v>
      </c>
      <c r="F10148" t="s">
        <v>32548</v>
      </c>
      <c r="G10148" t="s">
        <v>12477</v>
      </c>
    </row>
    <row r="10149" spans="1:7" hidden="1" x14ac:dyDescent="0.25">
      <c r="A10149" t="s">
        <v>4</v>
      </c>
      <c r="B10149" t="s">
        <v>8</v>
      </c>
      <c r="F10149" t="s">
        <v>32551</v>
      </c>
      <c r="G10149" t="s">
        <v>12477</v>
      </c>
    </row>
    <row r="10150" spans="1:7" hidden="1" x14ac:dyDescent="0.25">
      <c r="A10150" t="s">
        <v>4</v>
      </c>
      <c r="B10150" t="s">
        <v>6931</v>
      </c>
      <c r="F10150" t="s">
        <v>32401</v>
      </c>
      <c r="G10150" t="s">
        <v>1520</v>
      </c>
    </row>
    <row r="10151" spans="1:7" hidden="1" x14ac:dyDescent="0.25">
      <c r="A10151" t="s">
        <v>4</v>
      </c>
      <c r="B10151" t="s">
        <v>8</v>
      </c>
      <c r="F10151" t="s">
        <v>32404</v>
      </c>
      <c r="G10151" t="s">
        <v>1520</v>
      </c>
    </row>
    <row r="10152" spans="1:7" hidden="1" x14ac:dyDescent="0.25">
      <c r="A10152" t="s">
        <v>4</v>
      </c>
      <c r="B10152" t="s">
        <v>29086</v>
      </c>
      <c r="F10152" t="s">
        <v>32407</v>
      </c>
      <c r="G10152" t="s">
        <v>1520</v>
      </c>
    </row>
    <row r="10153" spans="1:7" hidden="1" x14ac:dyDescent="0.25">
      <c r="A10153" t="s">
        <v>4</v>
      </c>
      <c r="B10153" t="s">
        <v>6931</v>
      </c>
      <c r="F10153" t="s">
        <v>32410</v>
      </c>
      <c r="G10153" t="s">
        <v>1520</v>
      </c>
    </row>
    <row r="10154" spans="1:7" hidden="1" x14ac:dyDescent="0.25">
      <c r="A10154" t="s">
        <v>4</v>
      </c>
      <c r="B10154" t="s">
        <v>8</v>
      </c>
      <c r="F10154" t="s">
        <v>32413</v>
      </c>
      <c r="G10154" t="s">
        <v>1520</v>
      </c>
    </row>
    <row r="10155" spans="1:7" hidden="1" x14ac:dyDescent="0.25">
      <c r="A10155" t="s">
        <v>4</v>
      </c>
      <c r="B10155" t="s">
        <v>29086</v>
      </c>
      <c r="F10155" t="s">
        <v>32416</v>
      </c>
      <c r="G10155" t="s">
        <v>1520</v>
      </c>
    </row>
    <row r="10156" spans="1:7" hidden="1" x14ac:dyDescent="0.25">
      <c r="A10156" t="s">
        <v>4</v>
      </c>
      <c r="B10156" t="s">
        <v>18716</v>
      </c>
      <c r="F10156" t="s">
        <v>32419</v>
      </c>
      <c r="G10156" t="s">
        <v>1520</v>
      </c>
    </row>
    <row r="10157" spans="1:7" hidden="1" x14ac:dyDescent="0.25">
      <c r="A10157" t="s">
        <v>4</v>
      </c>
      <c r="B10157" t="s">
        <v>8</v>
      </c>
      <c r="F10157" t="s">
        <v>32422</v>
      </c>
      <c r="G10157" t="s">
        <v>1520</v>
      </c>
    </row>
    <row r="10158" spans="1:7" hidden="1" x14ac:dyDescent="0.25">
      <c r="A10158" t="s">
        <v>4</v>
      </c>
      <c r="B10158" t="s">
        <v>8</v>
      </c>
      <c r="F10158" t="s">
        <v>32425</v>
      </c>
      <c r="G10158" t="s">
        <v>1520</v>
      </c>
    </row>
    <row r="10159" spans="1:7" hidden="1" x14ac:dyDescent="0.25">
      <c r="A10159" t="s">
        <v>4</v>
      </c>
      <c r="B10159" t="s">
        <v>8</v>
      </c>
      <c r="F10159" t="s">
        <v>32428</v>
      </c>
      <c r="G10159" t="s">
        <v>1520</v>
      </c>
    </row>
    <row r="10160" spans="1:7" hidden="1" x14ac:dyDescent="0.25">
      <c r="A10160" t="s">
        <v>4</v>
      </c>
      <c r="B10160" t="s">
        <v>8</v>
      </c>
      <c r="F10160" t="s">
        <v>32431</v>
      </c>
      <c r="G10160" t="s">
        <v>1520</v>
      </c>
    </row>
    <row r="10161" spans="1:7" hidden="1" x14ac:dyDescent="0.25">
      <c r="A10161" t="s">
        <v>32724</v>
      </c>
      <c r="F10161" t="s">
        <v>32434</v>
      </c>
      <c r="G10161" t="s">
        <v>1520</v>
      </c>
    </row>
    <row r="10162" spans="1:7" hidden="1" x14ac:dyDescent="0.25">
      <c r="A10162" t="s">
        <v>4</v>
      </c>
      <c r="B10162" t="s">
        <v>8</v>
      </c>
      <c r="F10162" t="s">
        <v>32437</v>
      </c>
      <c r="G10162" t="s">
        <v>1520</v>
      </c>
    </row>
    <row r="10163" spans="1:7" hidden="1" x14ac:dyDescent="0.25">
      <c r="A10163" t="s">
        <v>4</v>
      </c>
      <c r="B10163" t="s">
        <v>8</v>
      </c>
      <c r="F10163" t="s">
        <v>32440</v>
      </c>
      <c r="G10163" t="s">
        <v>1583</v>
      </c>
    </row>
    <row r="10164" spans="1:7" hidden="1" x14ac:dyDescent="0.25">
      <c r="A10164" t="s">
        <v>1590</v>
      </c>
      <c r="B10164" t="s">
        <v>8</v>
      </c>
      <c r="F10164" t="s">
        <v>32443</v>
      </c>
      <c r="G10164" t="s">
        <v>1583</v>
      </c>
    </row>
    <row r="10165" spans="1:7" hidden="1" x14ac:dyDescent="0.25">
      <c r="A10165" t="s">
        <v>4</v>
      </c>
      <c r="B10165" t="s">
        <v>8</v>
      </c>
      <c r="F10165" t="s">
        <v>32446</v>
      </c>
      <c r="G10165" t="s">
        <v>1583</v>
      </c>
    </row>
    <row r="10166" spans="1:7" hidden="1" x14ac:dyDescent="0.25">
      <c r="A10166" t="s">
        <v>137</v>
      </c>
      <c r="B10166" t="s">
        <v>31007</v>
      </c>
      <c r="C10166" t="s">
        <v>32717</v>
      </c>
      <c r="F10166" t="s">
        <v>32449</v>
      </c>
      <c r="G10166" t="s">
        <v>1583</v>
      </c>
    </row>
    <row r="10167" spans="1:7" hidden="1" x14ac:dyDescent="0.25">
      <c r="A10167" t="s">
        <v>4819</v>
      </c>
      <c r="B10167" t="s">
        <v>31007</v>
      </c>
      <c r="F10167" t="s">
        <v>32452</v>
      </c>
      <c r="G10167" t="s">
        <v>1583</v>
      </c>
    </row>
    <row r="10168" spans="1:7" hidden="1" x14ac:dyDescent="0.25">
      <c r="A10168" t="s">
        <v>4</v>
      </c>
      <c r="B10168" t="s">
        <v>32060</v>
      </c>
      <c r="F10168" t="s">
        <v>32455</v>
      </c>
      <c r="G10168" t="s">
        <v>1583</v>
      </c>
    </row>
    <row r="10169" spans="1:7" hidden="1" x14ac:dyDescent="0.25">
      <c r="A10169" t="s">
        <v>4</v>
      </c>
      <c r="B10169" t="s">
        <v>8</v>
      </c>
      <c r="F10169" t="s">
        <v>32458</v>
      </c>
      <c r="G10169" t="s">
        <v>1583</v>
      </c>
    </row>
    <row r="10170" spans="1:7" hidden="1" x14ac:dyDescent="0.25">
      <c r="A10170" t="s">
        <v>4</v>
      </c>
      <c r="B10170" t="s">
        <v>8</v>
      </c>
      <c r="F10170" t="s">
        <v>32461</v>
      </c>
      <c r="G10170" t="s">
        <v>1583</v>
      </c>
    </row>
    <row r="10171" spans="1:7" hidden="1" x14ac:dyDescent="0.25">
      <c r="A10171" t="s">
        <v>585</v>
      </c>
      <c r="B10171" t="s">
        <v>86</v>
      </c>
      <c r="F10171" t="s">
        <v>32464</v>
      </c>
      <c r="G10171" t="s">
        <v>1583</v>
      </c>
    </row>
    <row r="10172" spans="1:7" hidden="1" x14ac:dyDescent="0.25">
      <c r="A10172" t="s">
        <v>4</v>
      </c>
      <c r="B10172" t="s">
        <v>8</v>
      </c>
      <c r="F10172" t="s">
        <v>32467</v>
      </c>
      <c r="G10172" t="s">
        <v>1583</v>
      </c>
    </row>
    <row r="10173" spans="1:7" hidden="1" x14ac:dyDescent="0.25">
      <c r="A10173" t="s">
        <v>4</v>
      </c>
      <c r="B10173" t="s">
        <v>8</v>
      </c>
      <c r="F10173" t="s">
        <v>32470</v>
      </c>
      <c r="G10173" t="s">
        <v>1583</v>
      </c>
    </row>
    <row r="10174" spans="1:7" hidden="1" x14ac:dyDescent="0.25">
      <c r="A10174" t="s">
        <v>30620</v>
      </c>
      <c r="B10174" t="s">
        <v>31007</v>
      </c>
      <c r="F10174" t="s">
        <v>32473</v>
      </c>
      <c r="G10174" t="s">
        <v>1583</v>
      </c>
    </row>
    <row r="10175" spans="1:7" hidden="1" x14ac:dyDescent="0.25">
      <c r="A10175" t="s">
        <v>30620</v>
      </c>
      <c r="B10175" t="s">
        <v>31007</v>
      </c>
      <c r="F10175" t="s">
        <v>32476</v>
      </c>
      <c r="G10175" t="s">
        <v>1583</v>
      </c>
    </row>
    <row r="10176" spans="1:7" hidden="1" x14ac:dyDescent="0.25">
      <c r="A10176" t="s">
        <v>30620</v>
      </c>
      <c r="B10176" t="s">
        <v>31007</v>
      </c>
      <c r="F10176" t="s">
        <v>32479</v>
      </c>
      <c r="G10176" t="s">
        <v>1583</v>
      </c>
    </row>
    <row r="10177" spans="1:7" hidden="1" x14ac:dyDescent="0.25">
      <c r="A10177" t="s">
        <v>30620</v>
      </c>
      <c r="B10177" t="s">
        <v>31007</v>
      </c>
      <c r="F10177" t="s">
        <v>32482</v>
      </c>
      <c r="G10177" t="s">
        <v>1583</v>
      </c>
    </row>
    <row r="10178" spans="1:7" hidden="1" x14ac:dyDescent="0.25">
      <c r="A10178" t="s">
        <v>4</v>
      </c>
      <c r="B10178" t="s">
        <v>31007</v>
      </c>
      <c r="C10178" t="s">
        <v>32725</v>
      </c>
      <c r="F10178" t="s">
        <v>32485</v>
      </c>
      <c r="G10178" t="s">
        <v>1583</v>
      </c>
    </row>
    <row r="10179" spans="1:7" hidden="1" x14ac:dyDescent="0.25">
      <c r="A10179" t="s">
        <v>4</v>
      </c>
      <c r="B10179" t="s">
        <v>31007</v>
      </c>
      <c r="C10179" t="s">
        <v>32725</v>
      </c>
      <c r="F10179" t="s">
        <v>32488</v>
      </c>
      <c r="G10179" t="s">
        <v>1583</v>
      </c>
    </row>
    <row r="10180" spans="1:7" hidden="1" x14ac:dyDescent="0.25">
      <c r="A10180" t="s">
        <v>4</v>
      </c>
      <c r="B10180" t="s">
        <v>32060</v>
      </c>
      <c r="F10180" t="s">
        <v>32491</v>
      </c>
      <c r="G10180" t="s">
        <v>1583</v>
      </c>
    </row>
    <row r="10181" spans="1:7" hidden="1" x14ac:dyDescent="0.25">
      <c r="A10181" t="s">
        <v>4</v>
      </c>
      <c r="B10181" t="s">
        <v>8</v>
      </c>
      <c r="F10181" t="s">
        <v>32554</v>
      </c>
      <c r="G10181" t="s">
        <v>9858</v>
      </c>
    </row>
    <row r="10182" spans="1:7" hidden="1" x14ac:dyDescent="0.25">
      <c r="A10182" t="s">
        <v>4</v>
      </c>
      <c r="B10182" t="s">
        <v>8</v>
      </c>
      <c r="F10182" t="s">
        <v>32557</v>
      </c>
      <c r="G10182" t="s">
        <v>9858</v>
      </c>
    </row>
    <row r="10183" spans="1:7" hidden="1" x14ac:dyDescent="0.25">
      <c r="A10183" t="s">
        <v>397</v>
      </c>
      <c r="F10183" t="s">
        <v>32560</v>
      </c>
      <c r="G10183" t="s">
        <v>9858</v>
      </c>
    </row>
    <row r="10184" spans="1:7" hidden="1" x14ac:dyDescent="0.25">
      <c r="A10184" t="s">
        <v>397</v>
      </c>
      <c r="F10184" t="s">
        <v>32563</v>
      </c>
      <c r="G10184" t="s">
        <v>9858</v>
      </c>
    </row>
    <row r="10185" spans="1:7" hidden="1" x14ac:dyDescent="0.25">
      <c r="A10185" t="s">
        <v>4</v>
      </c>
      <c r="B10185" t="s">
        <v>8</v>
      </c>
      <c r="F10185" t="s">
        <v>32566</v>
      </c>
      <c r="G10185" t="s">
        <v>9858</v>
      </c>
    </row>
    <row r="10186" spans="1:7" hidden="1" x14ac:dyDescent="0.25">
      <c r="A10186" t="s">
        <v>4</v>
      </c>
      <c r="B10186" t="s">
        <v>8</v>
      </c>
      <c r="F10186" t="s">
        <v>32569</v>
      </c>
      <c r="G10186" t="s">
        <v>9858</v>
      </c>
    </row>
    <row r="10187" spans="1:7" hidden="1" x14ac:dyDescent="0.25">
      <c r="A10187" t="s">
        <v>397</v>
      </c>
      <c r="F10187" t="s">
        <v>32572</v>
      </c>
      <c r="G10187" t="s">
        <v>9858</v>
      </c>
    </row>
    <row r="10188" spans="1:7" hidden="1" x14ac:dyDescent="0.25">
      <c r="A10188" t="s">
        <v>397</v>
      </c>
      <c r="F10188" t="s">
        <v>32575</v>
      </c>
      <c r="G10188" t="s">
        <v>9858</v>
      </c>
    </row>
    <row r="10189" spans="1:7" hidden="1" x14ac:dyDescent="0.25">
      <c r="A10189" t="s">
        <v>4</v>
      </c>
      <c r="B10189" t="s">
        <v>8</v>
      </c>
      <c r="F10189" t="s">
        <v>32578</v>
      </c>
      <c r="G10189" t="s">
        <v>9858</v>
      </c>
    </row>
    <row r="10190" spans="1:7" hidden="1" x14ac:dyDescent="0.25">
      <c r="A10190" t="s">
        <v>4</v>
      </c>
      <c r="B10190" t="s">
        <v>8</v>
      </c>
      <c r="F10190" t="s">
        <v>32581</v>
      </c>
      <c r="G10190" t="s">
        <v>9858</v>
      </c>
    </row>
    <row r="10191" spans="1:7" hidden="1" x14ac:dyDescent="0.25">
      <c r="A10191" t="s">
        <v>4</v>
      </c>
      <c r="B10191" t="s">
        <v>8</v>
      </c>
      <c r="F10191" t="s">
        <v>32584</v>
      </c>
      <c r="G10191" t="s">
        <v>9858</v>
      </c>
    </row>
    <row r="10192" spans="1:7" hidden="1" x14ac:dyDescent="0.25">
      <c r="A10192" t="s">
        <v>4</v>
      </c>
      <c r="B10192" t="s">
        <v>18716</v>
      </c>
      <c r="F10192" t="s">
        <v>32587</v>
      </c>
      <c r="G10192" t="s">
        <v>10911</v>
      </c>
    </row>
    <row r="10193" spans="1:7" hidden="1" x14ac:dyDescent="0.25">
      <c r="A10193" t="s">
        <v>4</v>
      </c>
      <c r="B10193" t="s">
        <v>29756</v>
      </c>
      <c r="F10193" t="s">
        <v>32590</v>
      </c>
      <c r="G10193" t="s">
        <v>10911</v>
      </c>
    </row>
    <row r="10194" spans="1:7" hidden="1" x14ac:dyDescent="0.25">
      <c r="A10194" t="s">
        <v>4</v>
      </c>
      <c r="B10194" t="s">
        <v>29756</v>
      </c>
      <c r="F10194" t="s">
        <v>32593</v>
      </c>
      <c r="G10194" t="s">
        <v>10911</v>
      </c>
    </row>
    <row r="10195" spans="1:7" hidden="1" x14ac:dyDescent="0.25">
      <c r="A10195" t="s">
        <v>4</v>
      </c>
      <c r="B10195" t="s">
        <v>29756</v>
      </c>
      <c r="F10195" t="s">
        <v>32596</v>
      </c>
      <c r="G10195" t="s">
        <v>10911</v>
      </c>
    </row>
    <row r="10196" spans="1:7" hidden="1" x14ac:dyDescent="0.25">
      <c r="A10196" t="s">
        <v>4</v>
      </c>
      <c r="B10196" t="s">
        <v>29756</v>
      </c>
      <c r="F10196" t="s">
        <v>32599</v>
      </c>
      <c r="G10196" t="s">
        <v>10911</v>
      </c>
    </row>
    <row r="10197" spans="1:7" hidden="1" x14ac:dyDescent="0.25">
      <c r="A10197" t="s">
        <v>4</v>
      </c>
      <c r="B10197" t="s">
        <v>29756</v>
      </c>
      <c r="F10197" t="s">
        <v>32602</v>
      </c>
      <c r="G10197" t="s">
        <v>10911</v>
      </c>
    </row>
    <row r="10198" spans="1:7" hidden="1" x14ac:dyDescent="0.25">
      <c r="A10198" t="s">
        <v>4</v>
      </c>
      <c r="B10198" t="s">
        <v>29756</v>
      </c>
      <c r="F10198" t="s">
        <v>32605</v>
      </c>
      <c r="G10198" t="s">
        <v>10911</v>
      </c>
    </row>
    <row r="10199" spans="1:7" hidden="1" x14ac:dyDescent="0.25">
      <c r="A10199" t="s">
        <v>4</v>
      </c>
      <c r="B10199" t="s">
        <v>29756</v>
      </c>
      <c r="F10199" t="s">
        <v>32608</v>
      </c>
      <c r="G10199" t="s">
        <v>10911</v>
      </c>
    </row>
    <row r="10200" spans="1:7" hidden="1" x14ac:dyDescent="0.25">
      <c r="A10200" t="s">
        <v>4</v>
      </c>
      <c r="B10200" t="s">
        <v>29756</v>
      </c>
      <c r="F10200" t="s">
        <v>32611</v>
      </c>
      <c r="G10200" t="s">
        <v>10911</v>
      </c>
    </row>
    <row r="10201" spans="1:7" hidden="1" x14ac:dyDescent="0.25">
      <c r="A10201" t="s">
        <v>4</v>
      </c>
      <c r="B10201" t="s">
        <v>29756</v>
      </c>
      <c r="F10201" t="s">
        <v>32614</v>
      </c>
      <c r="G10201" t="s">
        <v>10911</v>
      </c>
    </row>
    <row r="10202" spans="1:7" hidden="1" x14ac:dyDescent="0.25">
      <c r="A10202" t="s">
        <v>4</v>
      </c>
      <c r="B10202" t="s">
        <v>29756</v>
      </c>
      <c r="F10202" t="s">
        <v>32617</v>
      </c>
      <c r="G10202" t="s">
        <v>10911</v>
      </c>
    </row>
    <row r="10203" spans="1:7" hidden="1" x14ac:dyDescent="0.25">
      <c r="A10203" t="s">
        <v>4</v>
      </c>
      <c r="B10203" t="s">
        <v>8</v>
      </c>
      <c r="F10203" t="s">
        <v>32620</v>
      </c>
      <c r="G10203" t="s">
        <v>10911</v>
      </c>
    </row>
    <row r="10204" spans="1:7" hidden="1" x14ac:dyDescent="0.25">
      <c r="A10204" t="s">
        <v>4</v>
      </c>
      <c r="B10204" t="s">
        <v>18716</v>
      </c>
      <c r="F10204" t="s">
        <v>32623</v>
      </c>
      <c r="G10204" t="s">
        <v>10911</v>
      </c>
    </row>
    <row r="10205" spans="1:7" hidden="1" x14ac:dyDescent="0.25">
      <c r="A10205" t="s">
        <v>4</v>
      </c>
      <c r="B10205" t="s">
        <v>8</v>
      </c>
      <c r="F10205" t="s">
        <v>32626</v>
      </c>
      <c r="G10205" t="s">
        <v>10911</v>
      </c>
    </row>
    <row r="10206" spans="1:7" hidden="1" x14ac:dyDescent="0.25">
      <c r="A10206" t="s">
        <v>4</v>
      </c>
      <c r="B10206" t="s">
        <v>8</v>
      </c>
      <c r="F10206" t="s">
        <v>32726</v>
      </c>
      <c r="G10206" t="s">
        <v>10911</v>
      </c>
    </row>
    <row r="10207" spans="1:7" hidden="1" x14ac:dyDescent="0.25">
      <c r="A10207" t="s">
        <v>1590</v>
      </c>
      <c r="B10207" t="s">
        <v>8</v>
      </c>
      <c r="F10207" t="s">
        <v>32729</v>
      </c>
      <c r="G10207" t="s">
        <v>10911</v>
      </c>
    </row>
    <row r="10208" spans="1:7" hidden="1" x14ac:dyDescent="0.25">
      <c r="A10208" t="s">
        <v>4</v>
      </c>
      <c r="B10208" t="s">
        <v>1258</v>
      </c>
      <c r="F10208" t="s">
        <v>32051</v>
      </c>
      <c r="G10208" t="s">
        <v>10912</v>
      </c>
    </row>
    <row r="10209" spans="1:7" hidden="1" x14ac:dyDescent="0.25">
      <c r="A10209" t="s">
        <v>4</v>
      </c>
      <c r="B10209" t="s">
        <v>1258</v>
      </c>
      <c r="F10209" t="s">
        <v>32629</v>
      </c>
      <c r="G10209" t="s">
        <v>10912</v>
      </c>
    </row>
    <row r="10210" spans="1:7" hidden="1" x14ac:dyDescent="0.25">
      <c r="A10210" t="s">
        <v>4</v>
      </c>
      <c r="B10210" t="s">
        <v>1258</v>
      </c>
      <c r="F10210" t="s">
        <v>32632</v>
      </c>
      <c r="G10210" t="s">
        <v>10912</v>
      </c>
    </row>
    <row r="10211" spans="1:7" hidden="1" x14ac:dyDescent="0.25">
      <c r="A10211" t="s">
        <v>4</v>
      </c>
      <c r="B10211" t="s">
        <v>465</v>
      </c>
      <c r="F10211" t="s">
        <v>32635</v>
      </c>
      <c r="G10211" t="s">
        <v>10912</v>
      </c>
    </row>
    <row r="10212" spans="1:7" hidden="1" x14ac:dyDescent="0.25">
      <c r="A10212" t="s">
        <v>4</v>
      </c>
      <c r="B10212" t="s">
        <v>465</v>
      </c>
      <c r="F10212" t="s">
        <v>32638</v>
      </c>
      <c r="G10212" t="s">
        <v>10912</v>
      </c>
    </row>
    <row r="10213" spans="1:7" hidden="1" x14ac:dyDescent="0.25">
      <c r="A10213" t="s">
        <v>4</v>
      </c>
      <c r="B10213" t="s">
        <v>465</v>
      </c>
      <c r="F10213" t="s">
        <v>32641</v>
      </c>
      <c r="G10213" t="s">
        <v>10912</v>
      </c>
    </row>
    <row r="10214" spans="1:7" hidden="1" x14ac:dyDescent="0.25">
      <c r="A10214" t="s">
        <v>4</v>
      </c>
      <c r="B10214" t="s">
        <v>10913</v>
      </c>
      <c r="F10214" t="s">
        <v>32644</v>
      </c>
      <c r="G10214" t="s">
        <v>10912</v>
      </c>
    </row>
    <row r="10215" spans="1:7" hidden="1" x14ac:dyDescent="0.25">
      <c r="A10215" t="s">
        <v>4</v>
      </c>
      <c r="B10215" t="s">
        <v>10913</v>
      </c>
      <c r="F10215" t="s">
        <v>32647</v>
      </c>
      <c r="G10215" t="s">
        <v>10912</v>
      </c>
    </row>
    <row r="10216" spans="1:7" hidden="1" x14ac:dyDescent="0.25">
      <c r="A10216" t="s">
        <v>4</v>
      </c>
      <c r="B10216" t="s">
        <v>465</v>
      </c>
      <c r="F10216" t="s">
        <v>32650</v>
      </c>
      <c r="G10216" t="s">
        <v>10912</v>
      </c>
    </row>
    <row r="10217" spans="1:7" hidden="1" x14ac:dyDescent="0.25">
      <c r="A10217" t="s">
        <v>1590</v>
      </c>
      <c r="B10217" t="s">
        <v>10913</v>
      </c>
      <c r="F10217" t="s">
        <v>32653</v>
      </c>
      <c r="G10217" t="s">
        <v>10912</v>
      </c>
    </row>
    <row r="10218" spans="1:7" hidden="1" x14ac:dyDescent="0.25">
      <c r="A10218" t="s">
        <v>1590</v>
      </c>
      <c r="B10218" t="s">
        <v>10913</v>
      </c>
      <c r="F10218" t="s">
        <v>32656</v>
      </c>
      <c r="G10218" t="s">
        <v>10912</v>
      </c>
    </row>
    <row r="10219" spans="1:7" hidden="1" x14ac:dyDescent="0.25">
      <c r="A10219" t="s">
        <v>4</v>
      </c>
      <c r="B10219" t="s">
        <v>1258</v>
      </c>
      <c r="F10219" t="s">
        <v>32659</v>
      </c>
      <c r="G10219" t="s">
        <v>10912</v>
      </c>
    </row>
    <row r="10220" spans="1:7" x14ac:dyDescent="0.25">
      <c r="A10220" t="s">
        <v>4</v>
      </c>
      <c r="B10220" t="s">
        <v>8</v>
      </c>
      <c r="F10220" t="s">
        <v>32662</v>
      </c>
      <c r="G10220" t="s">
        <v>10915</v>
      </c>
    </row>
    <row r="10221" spans="1:7" x14ac:dyDescent="0.25">
      <c r="A10221" t="s">
        <v>4</v>
      </c>
      <c r="B10221" t="s">
        <v>8</v>
      </c>
      <c r="F10221" t="s">
        <v>32665</v>
      </c>
      <c r="G10221" t="s">
        <v>10915</v>
      </c>
    </row>
    <row r="10222" spans="1:7" x14ac:dyDescent="0.25">
      <c r="A10222" t="s">
        <v>4</v>
      </c>
      <c r="B10222" t="s">
        <v>8</v>
      </c>
      <c r="F10222" t="s">
        <v>32668</v>
      </c>
      <c r="G10222" t="s">
        <v>10915</v>
      </c>
    </row>
    <row r="10223" spans="1:7" x14ac:dyDescent="0.25">
      <c r="A10223" t="s">
        <v>4</v>
      </c>
      <c r="B10223" t="s">
        <v>8</v>
      </c>
      <c r="F10223" t="s">
        <v>32671</v>
      </c>
      <c r="G10223" t="s">
        <v>10915</v>
      </c>
    </row>
    <row r="10224" spans="1:7" x14ac:dyDescent="0.25">
      <c r="A10224" t="s">
        <v>4</v>
      </c>
      <c r="B10224" t="s">
        <v>8</v>
      </c>
      <c r="F10224" t="s">
        <v>32732</v>
      </c>
      <c r="G10224" t="s">
        <v>10915</v>
      </c>
    </row>
    <row r="10225" spans="1:7" x14ac:dyDescent="0.25">
      <c r="A10225" t="s">
        <v>225</v>
      </c>
      <c r="B10225" t="s">
        <v>9966</v>
      </c>
      <c r="C10225" t="s">
        <v>32765</v>
      </c>
      <c r="F10225" t="s">
        <v>32735</v>
      </c>
      <c r="G10225" t="s">
        <v>10915</v>
      </c>
    </row>
    <row r="10226" spans="1:7" x14ac:dyDescent="0.25">
      <c r="A10226" t="s">
        <v>225</v>
      </c>
      <c r="B10226" t="s">
        <v>9966</v>
      </c>
      <c r="C10226" t="s">
        <v>32765</v>
      </c>
      <c r="E10226" t="s">
        <v>2295</v>
      </c>
      <c r="F10226" t="s">
        <v>32738</v>
      </c>
      <c r="G10226" t="s">
        <v>10915</v>
      </c>
    </row>
    <row r="10227" spans="1:7" x14ac:dyDescent="0.25">
      <c r="A10227" t="s">
        <v>225</v>
      </c>
      <c r="B10227" t="s">
        <v>9966</v>
      </c>
      <c r="C10227" t="s">
        <v>32765</v>
      </c>
      <c r="F10227" t="s">
        <v>32741</v>
      </c>
      <c r="G10227" t="s">
        <v>10915</v>
      </c>
    </row>
    <row r="10228" spans="1:7" x14ac:dyDescent="0.25">
      <c r="A10228" t="s">
        <v>225</v>
      </c>
      <c r="B10228" t="s">
        <v>17730</v>
      </c>
      <c r="C10228" t="s">
        <v>8659</v>
      </c>
      <c r="F10228" t="s">
        <v>32744</v>
      </c>
      <c r="G10228" t="s">
        <v>10915</v>
      </c>
    </row>
    <row r="10229" spans="1:7" x14ac:dyDescent="0.25">
      <c r="A10229" t="s">
        <v>225</v>
      </c>
      <c r="B10229" t="s">
        <v>17730</v>
      </c>
      <c r="C10229" t="s">
        <v>8659</v>
      </c>
      <c r="F10229" t="s">
        <v>32747</v>
      </c>
      <c r="G10229" t="s">
        <v>10915</v>
      </c>
    </row>
    <row r="10230" spans="1:7" x14ac:dyDescent="0.25">
      <c r="A10230" t="s">
        <v>225</v>
      </c>
      <c r="B10230" t="s">
        <v>17730</v>
      </c>
      <c r="C10230" t="s">
        <v>8659</v>
      </c>
      <c r="F10230" t="s">
        <v>32750</v>
      </c>
      <c r="G10230" t="s">
        <v>10915</v>
      </c>
    </row>
    <row r="10231" spans="1:7" x14ac:dyDescent="0.25">
      <c r="A10231" t="s">
        <v>225</v>
      </c>
      <c r="B10231" t="s">
        <v>17730</v>
      </c>
      <c r="C10231" t="s">
        <v>8659</v>
      </c>
      <c r="F10231" t="s">
        <v>32753</v>
      </c>
      <c r="G10231" t="s">
        <v>10915</v>
      </c>
    </row>
    <row r="10232" spans="1:7" x14ac:dyDescent="0.25">
      <c r="A10232" t="s">
        <v>225</v>
      </c>
      <c r="B10232" t="s">
        <v>17730</v>
      </c>
      <c r="C10232" t="s">
        <v>8659</v>
      </c>
      <c r="F10232" t="s">
        <v>32756</v>
      </c>
      <c r="G10232" t="s">
        <v>10915</v>
      </c>
    </row>
    <row r="10233" spans="1:7" x14ac:dyDescent="0.25">
      <c r="A10233" t="s">
        <v>225</v>
      </c>
      <c r="B10233" t="s">
        <v>17730</v>
      </c>
      <c r="C10233" t="s">
        <v>8659</v>
      </c>
      <c r="F10233" t="s">
        <v>32759</v>
      </c>
      <c r="G10233" t="s">
        <v>10915</v>
      </c>
    </row>
    <row r="10234" spans="1:7" x14ac:dyDescent="0.25">
      <c r="A10234" t="s">
        <v>3307</v>
      </c>
      <c r="B10234" t="s">
        <v>17730</v>
      </c>
      <c r="F10234" t="s">
        <v>32762</v>
      </c>
      <c r="G10234" t="s">
        <v>10915</v>
      </c>
    </row>
    <row r="10235" spans="1:7" hidden="1" x14ac:dyDescent="0.25">
      <c r="A10235" t="s">
        <v>91</v>
      </c>
      <c r="B10235" t="s">
        <v>32815</v>
      </c>
      <c r="C10235" t="s">
        <v>51</v>
      </c>
      <c r="F10235" t="s">
        <v>32766</v>
      </c>
      <c r="G10235" t="s">
        <v>91</v>
      </c>
    </row>
    <row r="10236" spans="1:7" hidden="1" x14ac:dyDescent="0.25">
      <c r="A10236" t="s">
        <v>91</v>
      </c>
      <c r="B10236" t="s">
        <v>32816</v>
      </c>
      <c r="C10236" t="s">
        <v>51</v>
      </c>
      <c r="F10236" t="s">
        <v>32770</v>
      </c>
      <c r="G10236" t="s">
        <v>91</v>
      </c>
    </row>
    <row r="10237" spans="1:7" hidden="1" x14ac:dyDescent="0.25">
      <c r="A10237" t="s">
        <v>91</v>
      </c>
      <c r="B10237" t="s">
        <v>32817</v>
      </c>
      <c r="F10237" t="s">
        <v>32773</v>
      </c>
      <c r="G10237" t="s">
        <v>91</v>
      </c>
    </row>
    <row r="10238" spans="1:7" hidden="1" x14ac:dyDescent="0.25">
      <c r="A10238" t="s">
        <v>91</v>
      </c>
      <c r="B10238" t="s">
        <v>25987</v>
      </c>
      <c r="F10238" t="s">
        <v>32776</v>
      </c>
      <c r="G10238" t="s">
        <v>91</v>
      </c>
    </row>
    <row r="10239" spans="1:7" hidden="1" x14ac:dyDescent="0.25">
      <c r="A10239" t="s">
        <v>91</v>
      </c>
      <c r="B10239" t="s">
        <v>22062</v>
      </c>
      <c r="F10239" t="s">
        <v>32881</v>
      </c>
      <c r="G10239" t="s">
        <v>91</v>
      </c>
    </row>
    <row r="10240" spans="1:7" hidden="1" x14ac:dyDescent="0.25">
      <c r="A10240" t="s">
        <v>62</v>
      </c>
      <c r="B10240" t="s">
        <v>32815</v>
      </c>
      <c r="C10240" t="s">
        <v>3271</v>
      </c>
      <c r="F10240" t="s">
        <v>32779</v>
      </c>
      <c r="G10240" t="s">
        <v>91</v>
      </c>
    </row>
    <row r="10241" spans="1:7" hidden="1" x14ac:dyDescent="0.25">
      <c r="A10241" t="s">
        <v>16015</v>
      </c>
      <c r="B10241" t="s">
        <v>32816</v>
      </c>
      <c r="C10241" t="s">
        <v>3271</v>
      </c>
      <c r="F10241" t="s">
        <v>32782</v>
      </c>
      <c r="G10241" t="s">
        <v>91</v>
      </c>
    </row>
    <row r="10242" spans="1:7" hidden="1" x14ac:dyDescent="0.25">
      <c r="A10242" t="s">
        <v>91</v>
      </c>
      <c r="B10242" t="s">
        <v>32815</v>
      </c>
      <c r="C10242" t="s">
        <v>51</v>
      </c>
      <c r="F10242" t="s">
        <v>32785</v>
      </c>
      <c r="G10242" t="s">
        <v>91</v>
      </c>
    </row>
    <row r="10243" spans="1:7" hidden="1" x14ac:dyDescent="0.25">
      <c r="A10243" t="s">
        <v>62</v>
      </c>
      <c r="B10243" t="s">
        <v>32815</v>
      </c>
      <c r="C10243" t="s">
        <v>3271</v>
      </c>
      <c r="F10243" t="s">
        <v>32788</v>
      </c>
      <c r="G10243" t="s">
        <v>91</v>
      </c>
    </row>
    <row r="10244" spans="1:7" hidden="1" x14ac:dyDescent="0.25">
      <c r="A10244" t="s">
        <v>62</v>
      </c>
      <c r="B10244" t="s">
        <v>25987</v>
      </c>
      <c r="F10244" t="s">
        <v>32884</v>
      </c>
      <c r="G10244" t="s">
        <v>91</v>
      </c>
    </row>
    <row r="10245" spans="1:7" hidden="1" x14ac:dyDescent="0.25">
      <c r="A10245" t="s">
        <v>91</v>
      </c>
      <c r="B10245" t="s">
        <v>32816</v>
      </c>
      <c r="C10245" t="s">
        <v>51</v>
      </c>
      <c r="F10245" t="s">
        <v>32791</v>
      </c>
      <c r="G10245" t="s">
        <v>91</v>
      </c>
    </row>
    <row r="10246" spans="1:7" hidden="1" x14ac:dyDescent="0.25">
      <c r="A10246" t="s">
        <v>62</v>
      </c>
      <c r="B10246" t="s">
        <v>32816</v>
      </c>
      <c r="C10246" t="s">
        <v>51</v>
      </c>
      <c r="F10246" t="s">
        <v>32794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32797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33400</v>
      </c>
      <c r="F10248" t="s">
        <v>32800</v>
      </c>
      <c r="G10248" t="s">
        <v>91</v>
      </c>
    </row>
    <row r="10249" spans="1:7" hidden="1" x14ac:dyDescent="0.25">
      <c r="A10249" t="s">
        <v>91</v>
      </c>
      <c r="B10249" t="s">
        <v>3268</v>
      </c>
      <c r="F10249" t="s">
        <v>32803</v>
      </c>
      <c r="G10249" t="s">
        <v>91</v>
      </c>
    </row>
    <row r="10250" spans="1:7" hidden="1" x14ac:dyDescent="0.25">
      <c r="A10250" t="s">
        <v>91</v>
      </c>
      <c r="B10250" t="s">
        <v>25987</v>
      </c>
      <c r="F10250" t="s">
        <v>32806</v>
      </c>
      <c r="G10250" t="s">
        <v>91</v>
      </c>
    </row>
    <row r="10251" spans="1:7" hidden="1" x14ac:dyDescent="0.25">
      <c r="A10251" t="s">
        <v>62</v>
      </c>
      <c r="B10251" t="s">
        <v>3268</v>
      </c>
      <c r="F10251" t="s">
        <v>32809</v>
      </c>
      <c r="G10251" t="s">
        <v>91</v>
      </c>
    </row>
    <row r="10252" spans="1:7" hidden="1" x14ac:dyDescent="0.25">
      <c r="A10252" t="s">
        <v>62</v>
      </c>
      <c r="B10252" t="s">
        <v>25987</v>
      </c>
      <c r="F10252" t="s">
        <v>32812</v>
      </c>
      <c r="G10252" t="s">
        <v>91</v>
      </c>
    </row>
    <row r="10253" spans="1:7" hidden="1" x14ac:dyDescent="0.25">
      <c r="A10253" t="s">
        <v>1590</v>
      </c>
      <c r="F10253" t="s">
        <v>32887</v>
      </c>
      <c r="G10253" t="s">
        <v>91</v>
      </c>
    </row>
    <row r="10254" spans="1:7" hidden="1" x14ac:dyDescent="0.25">
      <c r="A10254" t="s">
        <v>1590</v>
      </c>
      <c r="F10254" t="s">
        <v>33401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32818</v>
      </c>
      <c r="G10255" t="s">
        <v>12473</v>
      </c>
    </row>
    <row r="10256" spans="1:7" hidden="1" x14ac:dyDescent="0.25">
      <c r="A10256" t="s">
        <v>1590</v>
      </c>
      <c r="B10256" t="s">
        <v>8</v>
      </c>
      <c r="F10256" t="s">
        <v>32821</v>
      </c>
      <c r="G10256" t="s">
        <v>12473</v>
      </c>
    </row>
    <row r="10257" spans="1:7" hidden="1" x14ac:dyDescent="0.25">
      <c r="A10257" t="s">
        <v>1590</v>
      </c>
      <c r="B10257" t="s">
        <v>8</v>
      </c>
      <c r="F10257" t="s">
        <v>32824</v>
      </c>
      <c r="G10257" t="s">
        <v>12473</v>
      </c>
    </row>
    <row r="10258" spans="1:7" hidden="1" x14ac:dyDescent="0.25">
      <c r="A10258" t="s">
        <v>1590</v>
      </c>
      <c r="B10258" t="s">
        <v>8</v>
      </c>
      <c r="F10258" t="s">
        <v>32827</v>
      </c>
      <c r="G10258" t="s">
        <v>12473</v>
      </c>
    </row>
    <row r="10259" spans="1:7" hidden="1" x14ac:dyDescent="0.25">
      <c r="A10259" t="s">
        <v>1590</v>
      </c>
      <c r="B10259" t="s">
        <v>8</v>
      </c>
      <c r="F10259" t="s">
        <v>32830</v>
      </c>
      <c r="G10259" t="s">
        <v>12473</v>
      </c>
    </row>
    <row r="10260" spans="1:7" hidden="1" x14ac:dyDescent="0.25">
      <c r="A10260" t="s">
        <v>4</v>
      </c>
      <c r="B10260" t="s">
        <v>6908</v>
      </c>
      <c r="F10260" t="s">
        <v>32833</v>
      </c>
      <c r="G10260" t="s">
        <v>10904</v>
      </c>
    </row>
    <row r="10261" spans="1:7" hidden="1" x14ac:dyDescent="0.25">
      <c r="A10261" t="s">
        <v>4</v>
      </c>
      <c r="B10261" t="s">
        <v>6908</v>
      </c>
      <c r="F10261" t="s">
        <v>32836</v>
      </c>
      <c r="G10261" t="s">
        <v>10904</v>
      </c>
    </row>
    <row r="10262" spans="1:7" hidden="1" x14ac:dyDescent="0.25">
      <c r="A10262" t="s">
        <v>4</v>
      </c>
      <c r="B10262" t="s">
        <v>6908</v>
      </c>
      <c r="F10262" t="s">
        <v>32839</v>
      </c>
      <c r="G10262" t="s">
        <v>10904</v>
      </c>
    </row>
    <row r="10263" spans="1:7" hidden="1" x14ac:dyDescent="0.25">
      <c r="A10263" t="s">
        <v>4</v>
      </c>
      <c r="B10263" t="s">
        <v>33404</v>
      </c>
      <c r="F10263" t="s">
        <v>32842</v>
      </c>
      <c r="G10263" t="s">
        <v>10904</v>
      </c>
    </row>
    <row r="10264" spans="1:7" hidden="1" x14ac:dyDescent="0.25">
      <c r="A10264" t="s">
        <v>1257</v>
      </c>
      <c r="B10264" t="s">
        <v>25987</v>
      </c>
      <c r="F10264" t="s">
        <v>32845</v>
      </c>
      <c r="G10264" t="s">
        <v>10904</v>
      </c>
    </row>
    <row r="10265" spans="1:7" hidden="1" x14ac:dyDescent="0.25">
      <c r="A10265" t="s">
        <v>4</v>
      </c>
      <c r="B10265" t="s">
        <v>6908</v>
      </c>
      <c r="F10265" t="s">
        <v>32848</v>
      </c>
      <c r="G10265" t="s">
        <v>10904</v>
      </c>
    </row>
    <row r="10266" spans="1:7" hidden="1" x14ac:dyDescent="0.25">
      <c r="A10266" t="s">
        <v>584</v>
      </c>
      <c r="B10266" t="s">
        <v>25987</v>
      </c>
      <c r="F10266" t="s">
        <v>32851</v>
      </c>
      <c r="G10266" t="s">
        <v>10904</v>
      </c>
    </row>
    <row r="10267" spans="1:7" hidden="1" x14ac:dyDescent="0.25">
      <c r="A10267" t="s">
        <v>4819</v>
      </c>
      <c r="B10267" t="s">
        <v>32816</v>
      </c>
      <c r="F10267" t="s">
        <v>32854</v>
      </c>
      <c r="G10267" t="s">
        <v>10904</v>
      </c>
    </row>
    <row r="10268" spans="1:7" hidden="1" x14ac:dyDescent="0.25">
      <c r="A10268" t="s">
        <v>584</v>
      </c>
      <c r="B10268" t="s">
        <v>33405</v>
      </c>
      <c r="F10268" t="s">
        <v>32857</v>
      </c>
      <c r="G10268" t="s">
        <v>10904</v>
      </c>
    </row>
    <row r="10269" spans="1:7" hidden="1" x14ac:dyDescent="0.25">
      <c r="A10269" t="s">
        <v>4</v>
      </c>
      <c r="B10269" t="s">
        <v>70</v>
      </c>
      <c r="F10269" t="s">
        <v>32860</v>
      </c>
      <c r="G10269" t="s">
        <v>10904</v>
      </c>
    </row>
    <row r="10270" spans="1:7" hidden="1" x14ac:dyDescent="0.25">
      <c r="A10270" t="s">
        <v>4</v>
      </c>
      <c r="B10270" t="s">
        <v>8</v>
      </c>
      <c r="F10270" t="s">
        <v>32863</v>
      </c>
      <c r="G10270" t="s">
        <v>10904</v>
      </c>
    </row>
    <row r="10271" spans="1:7" hidden="1" x14ac:dyDescent="0.25">
      <c r="A10271" t="s">
        <v>4</v>
      </c>
      <c r="B10271" t="s">
        <v>8</v>
      </c>
      <c r="F10271" t="s">
        <v>32866</v>
      </c>
      <c r="G10271" t="s">
        <v>10904</v>
      </c>
    </row>
    <row r="10272" spans="1:7" hidden="1" x14ac:dyDescent="0.25">
      <c r="A10272" t="s">
        <v>4</v>
      </c>
      <c r="B10272" t="s">
        <v>8</v>
      </c>
      <c r="F10272" t="s">
        <v>32869</v>
      </c>
      <c r="G10272" t="s">
        <v>10904</v>
      </c>
    </row>
    <row r="10273" spans="1:7" hidden="1" x14ac:dyDescent="0.25">
      <c r="A10273" t="s">
        <v>1590</v>
      </c>
      <c r="B10273" t="s">
        <v>8</v>
      </c>
      <c r="F10273" t="s">
        <v>32872</v>
      </c>
      <c r="G10273" t="s">
        <v>10904</v>
      </c>
    </row>
    <row r="10274" spans="1:7" hidden="1" x14ac:dyDescent="0.25">
      <c r="A10274" t="s">
        <v>33406</v>
      </c>
      <c r="F10274" t="s">
        <v>32875</v>
      </c>
      <c r="G10274" t="s">
        <v>10904</v>
      </c>
    </row>
    <row r="10275" spans="1:7" hidden="1" x14ac:dyDescent="0.25">
      <c r="A10275" t="s">
        <v>33406</v>
      </c>
      <c r="F10275" t="s">
        <v>32878</v>
      </c>
      <c r="G10275" t="s">
        <v>10904</v>
      </c>
    </row>
    <row r="10276" spans="1:7" hidden="1" x14ac:dyDescent="0.25">
      <c r="A10276" t="s">
        <v>225</v>
      </c>
      <c r="B10276" t="s">
        <v>32815</v>
      </c>
      <c r="C10276" t="s">
        <v>3271</v>
      </c>
      <c r="F10276" t="s">
        <v>32890</v>
      </c>
      <c r="G10276" t="s">
        <v>891</v>
      </c>
    </row>
    <row r="10277" spans="1:7" hidden="1" x14ac:dyDescent="0.25">
      <c r="A10277" t="s">
        <v>225</v>
      </c>
      <c r="B10277" t="s">
        <v>32815</v>
      </c>
      <c r="C10277" t="s">
        <v>3271</v>
      </c>
      <c r="F10277" t="s">
        <v>32893</v>
      </c>
      <c r="G10277" t="s">
        <v>891</v>
      </c>
    </row>
    <row r="10278" spans="1:7" hidden="1" x14ac:dyDescent="0.25">
      <c r="A10278" t="s">
        <v>225</v>
      </c>
      <c r="B10278" t="s">
        <v>32815</v>
      </c>
      <c r="C10278" t="s">
        <v>3271</v>
      </c>
      <c r="F10278" t="s">
        <v>32896</v>
      </c>
      <c r="G10278" t="s">
        <v>891</v>
      </c>
    </row>
    <row r="10279" spans="1:7" hidden="1" x14ac:dyDescent="0.25">
      <c r="A10279" t="s">
        <v>225</v>
      </c>
      <c r="B10279" t="s">
        <v>32815</v>
      </c>
      <c r="C10279" t="s">
        <v>3271</v>
      </c>
      <c r="F10279" t="s">
        <v>32899</v>
      </c>
      <c r="G10279" t="s">
        <v>891</v>
      </c>
    </row>
    <row r="10280" spans="1:7" hidden="1" x14ac:dyDescent="0.25">
      <c r="A10280" t="s">
        <v>225</v>
      </c>
      <c r="B10280" t="s">
        <v>32815</v>
      </c>
      <c r="C10280" t="s">
        <v>3271</v>
      </c>
      <c r="F10280" t="s">
        <v>32902</v>
      </c>
      <c r="G10280" t="s">
        <v>891</v>
      </c>
    </row>
    <row r="10281" spans="1:7" hidden="1" x14ac:dyDescent="0.25">
      <c r="A10281" t="s">
        <v>225</v>
      </c>
      <c r="B10281" t="s">
        <v>32815</v>
      </c>
      <c r="C10281" t="s">
        <v>3271</v>
      </c>
      <c r="F10281" t="s">
        <v>32905</v>
      </c>
      <c r="G10281" t="s">
        <v>891</v>
      </c>
    </row>
    <row r="10282" spans="1:7" hidden="1" x14ac:dyDescent="0.25">
      <c r="A10282" t="s">
        <v>584</v>
      </c>
      <c r="B10282" t="s">
        <v>32815</v>
      </c>
      <c r="C10282" t="s">
        <v>3271</v>
      </c>
      <c r="F10282" t="s">
        <v>32908</v>
      </c>
      <c r="G10282" t="s">
        <v>891</v>
      </c>
    </row>
    <row r="10283" spans="1:7" hidden="1" x14ac:dyDescent="0.25">
      <c r="A10283" t="s">
        <v>4</v>
      </c>
      <c r="B10283" t="s">
        <v>6908</v>
      </c>
      <c r="F10283" t="s">
        <v>32911</v>
      </c>
      <c r="G10283" t="s">
        <v>891</v>
      </c>
    </row>
    <row r="10284" spans="1:7" hidden="1" x14ac:dyDescent="0.25">
      <c r="A10284" t="s">
        <v>225</v>
      </c>
      <c r="B10284" t="s">
        <v>32815</v>
      </c>
      <c r="C10284" t="s">
        <v>3271</v>
      </c>
      <c r="F10284" t="s">
        <v>32914</v>
      </c>
      <c r="G10284" t="s">
        <v>891</v>
      </c>
    </row>
    <row r="10285" spans="1:7" hidden="1" x14ac:dyDescent="0.25">
      <c r="A10285" t="s">
        <v>225</v>
      </c>
      <c r="B10285" t="s">
        <v>32815</v>
      </c>
      <c r="C10285" t="s">
        <v>3271</v>
      </c>
      <c r="F10285" t="s">
        <v>32917</v>
      </c>
      <c r="G10285" t="s">
        <v>891</v>
      </c>
    </row>
    <row r="10286" spans="1:7" hidden="1" x14ac:dyDescent="0.25">
      <c r="A10286" t="s">
        <v>225</v>
      </c>
      <c r="B10286" t="s">
        <v>32815</v>
      </c>
      <c r="C10286" t="s">
        <v>3271</v>
      </c>
      <c r="F10286" t="s">
        <v>32920</v>
      </c>
      <c r="G10286" t="s">
        <v>891</v>
      </c>
    </row>
    <row r="10287" spans="1:7" hidden="1" x14ac:dyDescent="0.25">
      <c r="A10287" t="s">
        <v>225</v>
      </c>
      <c r="B10287" t="s">
        <v>32815</v>
      </c>
      <c r="C10287" t="s">
        <v>3271</v>
      </c>
      <c r="F10287" t="s">
        <v>32923</v>
      </c>
      <c r="G10287" t="s">
        <v>891</v>
      </c>
    </row>
    <row r="10288" spans="1:7" hidden="1" x14ac:dyDescent="0.25">
      <c r="A10288" t="s">
        <v>584</v>
      </c>
      <c r="B10288" t="s">
        <v>32815</v>
      </c>
      <c r="C10288" t="s">
        <v>3271</v>
      </c>
      <c r="F10288" t="s">
        <v>32926</v>
      </c>
      <c r="G10288" t="s">
        <v>891</v>
      </c>
    </row>
    <row r="10289" spans="1:7" hidden="1" x14ac:dyDescent="0.25">
      <c r="A10289" t="s">
        <v>4</v>
      </c>
      <c r="B10289" t="s">
        <v>8</v>
      </c>
      <c r="F10289" t="s">
        <v>32929</v>
      </c>
      <c r="G10289" t="s">
        <v>891</v>
      </c>
    </row>
    <row r="10290" spans="1:7" hidden="1" x14ac:dyDescent="0.25">
      <c r="A10290" t="s">
        <v>4</v>
      </c>
      <c r="B10290" t="s">
        <v>8</v>
      </c>
      <c r="F10290" t="s">
        <v>32932</v>
      </c>
      <c r="G10290" t="s">
        <v>891</v>
      </c>
    </row>
    <row r="10291" spans="1:7" hidden="1" x14ac:dyDescent="0.25">
      <c r="A10291" t="s">
        <v>4</v>
      </c>
      <c r="B10291" t="s">
        <v>8</v>
      </c>
      <c r="F10291" t="s">
        <v>32935</v>
      </c>
      <c r="G10291" t="s">
        <v>891</v>
      </c>
    </row>
    <row r="10292" spans="1:7" hidden="1" x14ac:dyDescent="0.25">
      <c r="A10292" t="s">
        <v>4</v>
      </c>
      <c r="B10292" t="s">
        <v>8</v>
      </c>
      <c r="F10292" t="s">
        <v>32938</v>
      </c>
      <c r="G10292" t="s">
        <v>891</v>
      </c>
    </row>
    <row r="10293" spans="1:7" hidden="1" x14ac:dyDescent="0.25">
      <c r="A10293" t="s">
        <v>4</v>
      </c>
      <c r="B10293" t="s">
        <v>8</v>
      </c>
      <c r="F10293" t="s">
        <v>32941</v>
      </c>
      <c r="G10293" t="s">
        <v>891</v>
      </c>
    </row>
    <row r="10294" spans="1:7" hidden="1" x14ac:dyDescent="0.25">
      <c r="A10294" t="s">
        <v>4</v>
      </c>
      <c r="B10294" t="s">
        <v>8</v>
      </c>
      <c r="F10294" t="s">
        <v>33085</v>
      </c>
      <c r="G10294" t="s">
        <v>892</v>
      </c>
    </row>
    <row r="10295" spans="1:7" hidden="1" x14ac:dyDescent="0.25">
      <c r="A10295" t="s">
        <v>4</v>
      </c>
      <c r="B10295" t="s">
        <v>33405</v>
      </c>
      <c r="F10295" t="s">
        <v>33088</v>
      </c>
      <c r="G10295" t="s">
        <v>892</v>
      </c>
    </row>
    <row r="10296" spans="1:7" hidden="1" x14ac:dyDescent="0.25">
      <c r="A10296" t="s">
        <v>4</v>
      </c>
      <c r="B10296" t="s">
        <v>8</v>
      </c>
      <c r="F10296" t="s">
        <v>33091</v>
      </c>
      <c r="G10296" t="s">
        <v>892</v>
      </c>
    </row>
    <row r="10297" spans="1:7" hidden="1" x14ac:dyDescent="0.25">
      <c r="A10297" t="s">
        <v>4</v>
      </c>
      <c r="B10297" t="s">
        <v>8</v>
      </c>
      <c r="F10297" t="s">
        <v>33094</v>
      </c>
      <c r="G10297" t="s">
        <v>892</v>
      </c>
    </row>
    <row r="10298" spans="1:7" hidden="1" x14ac:dyDescent="0.25">
      <c r="A10298" t="s">
        <v>4</v>
      </c>
      <c r="B10298" t="s">
        <v>8</v>
      </c>
      <c r="F10298" t="s">
        <v>33097</v>
      </c>
      <c r="G10298" t="s">
        <v>892</v>
      </c>
    </row>
    <row r="10299" spans="1:7" hidden="1" x14ac:dyDescent="0.25">
      <c r="A10299" t="s">
        <v>4</v>
      </c>
      <c r="B10299" t="s">
        <v>8</v>
      </c>
      <c r="F10299" t="s">
        <v>33100</v>
      </c>
      <c r="G10299" t="s">
        <v>892</v>
      </c>
    </row>
    <row r="10300" spans="1:7" hidden="1" x14ac:dyDescent="0.25">
      <c r="A10300" t="s">
        <v>4</v>
      </c>
      <c r="B10300" t="s">
        <v>8</v>
      </c>
      <c r="F10300" t="s">
        <v>33103</v>
      </c>
      <c r="G10300" t="s">
        <v>892</v>
      </c>
    </row>
    <row r="10301" spans="1:7" hidden="1" x14ac:dyDescent="0.25">
      <c r="A10301" t="s">
        <v>4</v>
      </c>
      <c r="B10301" t="s">
        <v>6931</v>
      </c>
      <c r="F10301" t="s">
        <v>33106</v>
      </c>
      <c r="G10301" t="s">
        <v>892</v>
      </c>
    </row>
    <row r="10302" spans="1:7" hidden="1" x14ac:dyDescent="0.25">
      <c r="A10302" t="s">
        <v>4</v>
      </c>
      <c r="B10302" t="s">
        <v>8</v>
      </c>
      <c r="F10302" t="s">
        <v>33109</v>
      </c>
      <c r="G10302" t="s">
        <v>892</v>
      </c>
    </row>
    <row r="10303" spans="1:7" hidden="1" x14ac:dyDescent="0.25">
      <c r="A10303" t="s">
        <v>9856</v>
      </c>
      <c r="F10303" t="s">
        <v>33112</v>
      </c>
      <c r="G10303" t="s">
        <v>893</v>
      </c>
    </row>
    <row r="10304" spans="1:7" hidden="1" x14ac:dyDescent="0.25">
      <c r="A10304" t="s">
        <v>9856</v>
      </c>
      <c r="F10304" t="s">
        <v>33115</v>
      </c>
      <c r="G10304" t="s">
        <v>893</v>
      </c>
    </row>
    <row r="10305" spans="1:7" hidden="1" x14ac:dyDescent="0.25">
      <c r="A10305" t="s">
        <v>9856</v>
      </c>
      <c r="F10305" t="s">
        <v>33118</v>
      </c>
      <c r="G10305" t="s">
        <v>893</v>
      </c>
    </row>
    <row r="10306" spans="1:7" hidden="1" x14ac:dyDescent="0.25">
      <c r="A10306" t="s">
        <v>4</v>
      </c>
      <c r="B10306" t="s">
        <v>8</v>
      </c>
      <c r="F10306" t="s">
        <v>33121</v>
      </c>
      <c r="G10306" t="s">
        <v>893</v>
      </c>
    </row>
    <row r="10307" spans="1:7" hidden="1" x14ac:dyDescent="0.25">
      <c r="A10307" t="s">
        <v>4</v>
      </c>
      <c r="B10307" t="s">
        <v>8</v>
      </c>
      <c r="F10307" t="s">
        <v>33124</v>
      </c>
      <c r="G10307" t="s">
        <v>893</v>
      </c>
    </row>
    <row r="10308" spans="1:7" hidden="1" x14ac:dyDescent="0.25">
      <c r="A10308" t="s">
        <v>9856</v>
      </c>
      <c r="F10308" t="s">
        <v>33127</v>
      </c>
      <c r="G10308" t="s">
        <v>893</v>
      </c>
    </row>
    <row r="10309" spans="1:7" hidden="1" x14ac:dyDescent="0.25">
      <c r="A10309" t="s">
        <v>9856</v>
      </c>
      <c r="F10309" t="s">
        <v>33130</v>
      </c>
      <c r="G10309" t="s">
        <v>893</v>
      </c>
    </row>
    <row r="10310" spans="1:7" hidden="1" x14ac:dyDescent="0.25">
      <c r="A10310" t="s">
        <v>9856</v>
      </c>
      <c r="F10310" t="s">
        <v>33133</v>
      </c>
      <c r="G10310" t="s">
        <v>893</v>
      </c>
    </row>
    <row r="10311" spans="1:7" hidden="1" x14ac:dyDescent="0.25">
      <c r="A10311" t="s">
        <v>9856</v>
      </c>
      <c r="F10311" t="s">
        <v>33136</v>
      </c>
      <c r="G10311" t="s">
        <v>893</v>
      </c>
    </row>
    <row r="10312" spans="1:7" hidden="1" x14ac:dyDescent="0.25">
      <c r="A10312" t="s">
        <v>9856</v>
      </c>
      <c r="F10312" t="s">
        <v>33139</v>
      </c>
      <c r="G10312" t="s">
        <v>893</v>
      </c>
    </row>
    <row r="10313" spans="1:7" hidden="1" x14ac:dyDescent="0.25">
      <c r="A10313" t="s">
        <v>9856</v>
      </c>
      <c r="F10313" t="s">
        <v>33142</v>
      </c>
      <c r="G10313" t="s">
        <v>893</v>
      </c>
    </row>
    <row r="10314" spans="1:7" hidden="1" x14ac:dyDescent="0.25">
      <c r="A10314" t="s">
        <v>4</v>
      </c>
      <c r="B10314" t="s">
        <v>8</v>
      </c>
      <c r="F10314" t="s">
        <v>33145</v>
      </c>
      <c r="G10314" t="s">
        <v>893</v>
      </c>
    </row>
    <row r="10315" spans="1:7" hidden="1" x14ac:dyDescent="0.25">
      <c r="A10315" t="s">
        <v>9856</v>
      </c>
      <c r="F10315" t="s">
        <v>33148</v>
      </c>
      <c r="G10315" t="s">
        <v>893</v>
      </c>
    </row>
    <row r="10316" spans="1:7" hidden="1" x14ac:dyDescent="0.25">
      <c r="A10316" t="s">
        <v>9856</v>
      </c>
      <c r="F10316" t="s">
        <v>33151</v>
      </c>
      <c r="G10316" t="s">
        <v>893</v>
      </c>
    </row>
    <row r="10317" spans="1:7" hidden="1" x14ac:dyDescent="0.25">
      <c r="A10317" t="s">
        <v>9856</v>
      </c>
      <c r="F10317" t="s">
        <v>33154</v>
      </c>
      <c r="G10317" t="s">
        <v>893</v>
      </c>
    </row>
    <row r="10318" spans="1:7" hidden="1" x14ac:dyDescent="0.25">
      <c r="A10318" t="s">
        <v>4</v>
      </c>
      <c r="B10318" t="s">
        <v>8</v>
      </c>
      <c r="F10318" t="s">
        <v>33157</v>
      </c>
      <c r="G10318" t="s">
        <v>893</v>
      </c>
    </row>
    <row r="10319" spans="1:7" hidden="1" x14ac:dyDescent="0.25">
      <c r="A10319" t="s">
        <v>4</v>
      </c>
      <c r="B10319" t="s">
        <v>8</v>
      </c>
      <c r="F10319" t="s">
        <v>33160</v>
      </c>
      <c r="G10319" t="s">
        <v>894</v>
      </c>
    </row>
    <row r="10320" spans="1:7" hidden="1" x14ac:dyDescent="0.25">
      <c r="A10320" t="s">
        <v>4</v>
      </c>
      <c r="B10320" t="s">
        <v>8</v>
      </c>
      <c r="F10320" t="s">
        <v>33163</v>
      </c>
      <c r="G10320" t="s">
        <v>894</v>
      </c>
    </row>
    <row r="10321" spans="1:7" hidden="1" x14ac:dyDescent="0.25">
      <c r="A10321" t="s">
        <v>4</v>
      </c>
      <c r="B10321" t="s">
        <v>8</v>
      </c>
      <c r="F10321" t="s">
        <v>33166</v>
      </c>
      <c r="G10321" t="s">
        <v>894</v>
      </c>
    </row>
    <row r="10322" spans="1:7" hidden="1" x14ac:dyDescent="0.25">
      <c r="A10322" t="s">
        <v>4</v>
      </c>
      <c r="B10322" t="s">
        <v>8</v>
      </c>
      <c r="F10322" t="s">
        <v>33169</v>
      </c>
      <c r="G10322" t="s">
        <v>894</v>
      </c>
    </row>
    <row r="10323" spans="1:7" hidden="1" x14ac:dyDescent="0.25">
      <c r="A10323" t="s">
        <v>1522</v>
      </c>
      <c r="F10323" t="s">
        <v>33172</v>
      </c>
      <c r="G10323" t="s">
        <v>894</v>
      </c>
    </row>
    <row r="10324" spans="1:7" hidden="1" x14ac:dyDescent="0.25">
      <c r="A10324" t="s">
        <v>1522</v>
      </c>
      <c r="F10324" t="s">
        <v>33175</v>
      </c>
      <c r="G10324" t="s">
        <v>894</v>
      </c>
    </row>
    <row r="10325" spans="1:7" hidden="1" x14ac:dyDescent="0.25">
      <c r="A10325" t="s">
        <v>4</v>
      </c>
      <c r="B10325" t="s">
        <v>8</v>
      </c>
      <c r="F10325" t="s">
        <v>33178</v>
      </c>
      <c r="G10325" t="s">
        <v>894</v>
      </c>
    </row>
    <row r="10326" spans="1:7" hidden="1" x14ac:dyDescent="0.25">
      <c r="A10326" t="s">
        <v>1522</v>
      </c>
      <c r="F10326" t="s">
        <v>33181</v>
      </c>
      <c r="G10326" t="s">
        <v>894</v>
      </c>
    </row>
    <row r="10327" spans="1:7" hidden="1" x14ac:dyDescent="0.25">
      <c r="A10327" t="s">
        <v>4</v>
      </c>
      <c r="B10327" t="s">
        <v>8</v>
      </c>
      <c r="F10327" t="s">
        <v>33184</v>
      </c>
      <c r="G10327" t="s">
        <v>894</v>
      </c>
    </row>
    <row r="10328" spans="1:7" hidden="1" x14ac:dyDescent="0.25">
      <c r="A10328" t="s">
        <v>4</v>
      </c>
      <c r="B10328" t="s">
        <v>8</v>
      </c>
      <c r="F10328" t="s">
        <v>33187</v>
      </c>
      <c r="G10328" t="s">
        <v>894</v>
      </c>
    </row>
    <row r="10329" spans="1:7" hidden="1" x14ac:dyDescent="0.25">
      <c r="A10329" t="s">
        <v>4</v>
      </c>
      <c r="B10329" t="s">
        <v>9</v>
      </c>
      <c r="F10329" t="s">
        <v>32944</v>
      </c>
      <c r="G10329" t="s">
        <v>12474</v>
      </c>
    </row>
    <row r="10330" spans="1:7" hidden="1" x14ac:dyDescent="0.25">
      <c r="A10330" t="s">
        <v>4</v>
      </c>
      <c r="B10330" t="s">
        <v>9</v>
      </c>
      <c r="F10330" t="s">
        <v>32947</v>
      </c>
      <c r="G10330" t="s">
        <v>12474</v>
      </c>
    </row>
    <row r="10331" spans="1:7" hidden="1" x14ac:dyDescent="0.25">
      <c r="A10331" t="s">
        <v>4</v>
      </c>
      <c r="B10331" t="s">
        <v>4300</v>
      </c>
      <c r="F10331" t="s">
        <v>32950</v>
      </c>
      <c r="G10331" t="s">
        <v>12474</v>
      </c>
    </row>
    <row r="10332" spans="1:7" hidden="1" x14ac:dyDescent="0.25">
      <c r="A10332" t="s">
        <v>1590</v>
      </c>
      <c r="B10332" t="s">
        <v>9</v>
      </c>
      <c r="F10332" t="s">
        <v>32953</v>
      </c>
      <c r="G10332" t="s">
        <v>12474</v>
      </c>
    </row>
    <row r="10333" spans="1:7" hidden="1" x14ac:dyDescent="0.25">
      <c r="A10333" t="s">
        <v>1590</v>
      </c>
      <c r="B10333" t="s">
        <v>9</v>
      </c>
      <c r="F10333" t="s">
        <v>32956</v>
      </c>
      <c r="G10333" t="s">
        <v>12474</v>
      </c>
    </row>
    <row r="10334" spans="1:7" hidden="1" x14ac:dyDescent="0.25">
      <c r="A10334" t="s">
        <v>1590</v>
      </c>
      <c r="B10334" t="s">
        <v>9</v>
      </c>
      <c r="F10334" t="s">
        <v>32959</v>
      </c>
      <c r="G10334" t="s">
        <v>12474</v>
      </c>
    </row>
    <row r="10335" spans="1:7" hidden="1" x14ac:dyDescent="0.25">
      <c r="A10335" t="s">
        <v>1590</v>
      </c>
      <c r="B10335" t="s">
        <v>9</v>
      </c>
      <c r="F10335" t="s">
        <v>32962</v>
      </c>
      <c r="G10335" t="s">
        <v>12474</v>
      </c>
    </row>
    <row r="10336" spans="1:7" hidden="1" x14ac:dyDescent="0.25">
      <c r="A10336" t="s">
        <v>4</v>
      </c>
      <c r="B10336" t="s">
        <v>9</v>
      </c>
      <c r="F10336" t="s">
        <v>32965</v>
      </c>
      <c r="G10336" t="s">
        <v>12475</v>
      </c>
    </row>
    <row r="10337" spans="1:7" hidden="1" x14ac:dyDescent="0.25">
      <c r="A10337" t="s">
        <v>682</v>
      </c>
      <c r="F10337" t="s">
        <v>32968</v>
      </c>
      <c r="G10337" t="s">
        <v>12475</v>
      </c>
    </row>
    <row r="10338" spans="1:7" hidden="1" x14ac:dyDescent="0.25">
      <c r="A10338" t="s">
        <v>33407</v>
      </c>
      <c r="F10338" t="s">
        <v>32971</v>
      </c>
      <c r="G10338" t="s">
        <v>12475</v>
      </c>
    </row>
    <row r="10339" spans="1:7" hidden="1" x14ac:dyDescent="0.25">
      <c r="A10339" t="s">
        <v>1590</v>
      </c>
      <c r="B10339" t="s">
        <v>9</v>
      </c>
      <c r="F10339" t="s">
        <v>32974</v>
      </c>
      <c r="G10339" t="s">
        <v>12475</v>
      </c>
    </row>
    <row r="10340" spans="1:7" hidden="1" x14ac:dyDescent="0.25">
      <c r="A10340" t="s">
        <v>1590</v>
      </c>
      <c r="B10340" t="s">
        <v>9</v>
      </c>
      <c r="F10340" t="s">
        <v>32977</v>
      </c>
      <c r="G10340" t="s">
        <v>12475</v>
      </c>
    </row>
    <row r="10341" spans="1:7" hidden="1" x14ac:dyDescent="0.25">
      <c r="A10341" t="s">
        <v>1590</v>
      </c>
      <c r="B10341" t="s">
        <v>9</v>
      </c>
      <c r="F10341" t="s">
        <v>32980</v>
      </c>
      <c r="G10341" t="s">
        <v>12475</v>
      </c>
    </row>
    <row r="10342" spans="1:7" hidden="1" x14ac:dyDescent="0.25">
      <c r="A10342" t="s">
        <v>1590</v>
      </c>
      <c r="B10342" t="s">
        <v>9</v>
      </c>
      <c r="F10342" t="s">
        <v>32983</v>
      </c>
      <c r="G10342" t="s">
        <v>12475</v>
      </c>
    </row>
    <row r="10343" spans="1:7" hidden="1" x14ac:dyDescent="0.25">
      <c r="A10343" t="s">
        <v>225</v>
      </c>
      <c r="B10343" t="s">
        <v>32815</v>
      </c>
      <c r="C10343" t="s">
        <v>28781</v>
      </c>
      <c r="F10343" t="s">
        <v>33007</v>
      </c>
      <c r="G10343" t="s">
        <v>12477</v>
      </c>
    </row>
    <row r="10344" spans="1:7" hidden="1" x14ac:dyDescent="0.25">
      <c r="A10344" t="s">
        <v>225</v>
      </c>
      <c r="B10344" t="s">
        <v>32815</v>
      </c>
      <c r="C10344" t="s">
        <v>28781</v>
      </c>
      <c r="F10344" t="s">
        <v>33010</v>
      </c>
      <c r="G10344" t="s">
        <v>12477</v>
      </c>
    </row>
    <row r="10345" spans="1:7" hidden="1" x14ac:dyDescent="0.25">
      <c r="A10345" t="s">
        <v>584</v>
      </c>
      <c r="B10345" t="s">
        <v>32815</v>
      </c>
      <c r="F10345" t="s">
        <v>33013</v>
      </c>
      <c r="G10345" t="s">
        <v>12477</v>
      </c>
    </row>
    <row r="10346" spans="1:7" hidden="1" x14ac:dyDescent="0.25">
      <c r="A10346" t="s">
        <v>585</v>
      </c>
      <c r="B10346" t="s">
        <v>86</v>
      </c>
      <c r="F10346" t="s">
        <v>33016</v>
      </c>
      <c r="G10346" t="s">
        <v>12477</v>
      </c>
    </row>
    <row r="10347" spans="1:7" hidden="1" x14ac:dyDescent="0.25">
      <c r="A10347" t="s">
        <v>4</v>
      </c>
      <c r="B10347" t="s">
        <v>8</v>
      </c>
      <c r="F10347" t="s">
        <v>33019</v>
      </c>
      <c r="G10347" t="s">
        <v>12477</v>
      </c>
    </row>
    <row r="10348" spans="1:7" hidden="1" x14ac:dyDescent="0.25">
      <c r="A10348" t="s">
        <v>4</v>
      </c>
      <c r="B10348" t="s">
        <v>8</v>
      </c>
      <c r="F10348" t="s">
        <v>33022</v>
      </c>
      <c r="G10348" t="s">
        <v>12477</v>
      </c>
    </row>
    <row r="10349" spans="1:7" hidden="1" x14ac:dyDescent="0.25">
      <c r="A10349" t="s">
        <v>4</v>
      </c>
      <c r="B10349" t="s">
        <v>8</v>
      </c>
      <c r="F10349" t="s">
        <v>33025</v>
      </c>
      <c r="G10349" t="s">
        <v>12477</v>
      </c>
    </row>
    <row r="10350" spans="1:7" hidden="1" x14ac:dyDescent="0.25">
      <c r="A10350" t="s">
        <v>4</v>
      </c>
      <c r="B10350" t="s">
        <v>8</v>
      </c>
      <c r="F10350" t="s">
        <v>33028</v>
      </c>
      <c r="G10350" t="s">
        <v>12477</v>
      </c>
    </row>
    <row r="10351" spans="1:7" hidden="1" x14ac:dyDescent="0.25">
      <c r="A10351" t="s">
        <v>4</v>
      </c>
      <c r="B10351" t="s">
        <v>3268</v>
      </c>
      <c r="F10351" t="s">
        <v>33031</v>
      </c>
      <c r="G10351" t="s">
        <v>12477</v>
      </c>
    </row>
    <row r="10352" spans="1:7" hidden="1" x14ac:dyDescent="0.25">
      <c r="A10352" t="s">
        <v>4</v>
      </c>
      <c r="B10352" t="s">
        <v>8</v>
      </c>
      <c r="F10352" t="s">
        <v>33034</v>
      </c>
      <c r="G10352" t="s">
        <v>12477</v>
      </c>
    </row>
    <row r="10353" spans="1:7" hidden="1" x14ac:dyDescent="0.25">
      <c r="A10353" t="s">
        <v>4</v>
      </c>
      <c r="B10353" t="s">
        <v>8</v>
      </c>
      <c r="F10353" t="s">
        <v>33037</v>
      </c>
      <c r="G10353" t="s">
        <v>12477</v>
      </c>
    </row>
    <row r="10354" spans="1:7" hidden="1" x14ac:dyDescent="0.25">
      <c r="A10354" t="s">
        <v>4</v>
      </c>
      <c r="B10354" t="s">
        <v>8</v>
      </c>
      <c r="F10354" t="s">
        <v>33040</v>
      </c>
      <c r="G10354" t="s">
        <v>12477</v>
      </c>
    </row>
    <row r="10355" spans="1:7" hidden="1" x14ac:dyDescent="0.25">
      <c r="A10355" t="s">
        <v>4</v>
      </c>
      <c r="B10355" t="s">
        <v>8</v>
      </c>
      <c r="F10355" t="s">
        <v>33043</v>
      </c>
      <c r="G10355" t="s">
        <v>12477</v>
      </c>
    </row>
    <row r="10356" spans="1:7" hidden="1" x14ac:dyDescent="0.25">
      <c r="A10356" t="s">
        <v>4</v>
      </c>
      <c r="B10356" t="s">
        <v>32815</v>
      </c>
      <c r="F10356" t="s">
        <v>32986</v>
      </c>
      <c r="G10356" t="s">
        <v>12476</v>
      </c>
    </row>
    <row r="10357" spans="1:7" hidden="1" x14ac:dyDescent="0.25">
      <c r="A10357" t="s">
        <v>4</v>
      </c>
      <c r="B10357" t="s">
        <v>8</v>
      </c>
      <c r="F10357" t="s">
        <v>32989</v>
      </c>
      <c r="G10357" t="s">
        <v>12476</v>
      </c>
    </row>
    <row r="10358" spans="1:7" hidden="1" x14ac:dyDescent="0.25">
      <c r="A10358" t="s">
        <v>4</v>
      </c>
      <c r="B10358" t="s">
        <v>8</v>
      </c>
      <c r="F10358" t="s">
        <v>32992</v>
      </c>
      <c r="G10358" t="s">
        <v>12476</v>
      </c>
    </row>
    <row r="10359" spans="1:7" hidden="1" x14ac:dyDescent="0.25">
      <c r="A10359" t="s">
        <v>4</v>
      </c>
      <c r="B10359" t="s">
        <v>27022</v>
      </c>
      <c r="F10359" t="s">
        <v>32995</v>
      </c>
      <c r="G10359" t="s">
        <v>12476</v>
      </c>
    </row>
    <row r="10360" spans="1:7" hidden="1" x14ac:dyDescent="0.25">
      <c r="A10360" t="s">
        <v>33414</v>
      </c>
      <c r="F10360" t="s">
        <v>32998</v>
      </c>
      <c r="G10360" t="s">
        <v>12476</v>
      </c>
    </row>
    <row r="10361" spans="1:7" hidden="1" x14ac:dyDescent="0.25">
      <c r="A10361" t="s">
        <v>4</v>
      </c>
      <c r="B10361" t="s">
        <v>8</v>
      </c>
      <c r="F10361" t="s">
        <v>33001</v>
      </c>
      <c r="G10361" t="s">
        <v>12476</v>
      </c>
    </row>
    <row r="10362" spans="1:7" hidden="1" x14ac:dyDescent="0.25">
      <c r="A10362" t="s">
        <v>4</v>
      </c>
      <c r="B10362" t="s">
        <v>8</v>
      </c>
      <c r="F10362" t="s">
        <v>33004</v>
      </c>
      <c r="G10362" t="s">
        <v>12476</v>
      </c>
    </row>
    <row r="10363" spans="1:7" hidden="1" x14ac:dyDescent="0.25">
      <c r="A10363" t="s">
        <v>4</v>
      </c>
      <c r="B10363" t="s">
        <v>8</v>
      </c>
      <c r="F10363" t="s">
        <v>33046</v>
      </c>
      <c r="G10363" t="s">
        <v>1520</v>
      </c>
    </row>
    <row r="10364" spans="1:7" hidden="1" x14ac:dyDescent="0.25">
      <c r="A10364" t="s">
        <v>4</v>
      </c>
      <c r="B10364" t="s">
        <v>225</v>
      </c>
      <c r="F10364" t="s">
        <v>33049</v>
      </c>
      <c r="G10364" t="s">
        <v>1520</v>
      </c>
    </row>
    <row r="10365" spans="1:7" hidden="1" x14ac:dyDescent="0.25">
      <c r="A10365" t="s">
        <v>4</v>
      </c>
      <c r="B10365" t="s">
        <v>225</v>
      </c>
      <c r="F10365" t="s">
        <v>33052</v>
      </c>
      <c r="G10365" t="s">
        <v>1520</v>
      </c>
    </row>
    <row r="10366" spans="1:7" hidden="1" x14ac:dyDescent="0.25">
      <c r="A10366" t="s">
        <v>4</v>
      </c>
      <c r="B10366" t="s">
        <v>225</v>
      </c>
      <c r="F10366" t="s">
        <v>33055</v>
      </c>
      <c r="G10366" t="s">
        <v>1520</v>
      </c>
    </row>
    <row r="10367" spans="1:7" hidden="1" x14ac:dyDescent="0.25">
      <c r="A10367" t="s">
        <v>4</v>
      </c>
      <c r="B10367" t="s">
        <v>225</v>
      </c>
      <c r="F10367" t="s">
        <v>33058</v>
      </c>
      <c r="G10367" t="s">
        <v>1520</v>
      </c>
    </row>
    <row r="10368" spans="1:7" hidden="1" x14ac:dyDescent="0.25">
      <c r="A10368" t="s">
        <v>4</v>
      </c>
      <c r="B10368" t="s">
        <v>225</v>
      </c>
      <c r="F10368" t="s">
        <v>33061</v>
      </c>
      <c r="G10368" t="s">
        <v>1520</v>
      </c>
    </row>
    <row r="10369" spans="1:7" hidden="1" x14ac:dyDescent="0.25">
      <c r="A10369" t="s">
        <v>4</v>
      </c>
      <c r="B10369" t="s">
        <v>18716</v>
      </c>
      <c r="F10369" t="s">
        <v>33064</v>
      </c>
      <c r="G10369" t="s">
        <v>1520</v>
      </c>
    </row>
    <row r="10370" spans="1:7" hidden="1" x14ac:dyDescent="0.25">
      <c r="A10370" t="s">
        <v>4</v>
      </c>
      <c r="B10370" t="s">
        <v>8</v>
      </c>
      <c r="F10370" t="s">
        <v>33067</v>
      </c>
      <c r="G10370" t="s">
        <v>1520</v>
      </c>
    </row>
    <row r="10371" spans="1:7" hidden="1" x14ac:dyDescent="0.25">
      <c r="A10371" t="s">
        <v>4</v>
      </c>
      <c r="B10371" t="s">
        <v>8</v>
      </c>
      <c r="F10371" t="s">
        <v>33070</v>
      </c>
      <c r="G10371" t="s">
        <v>1520</v>
      </c>
    </row>
    <row r="10372" spans="1:7" hidden="1" x14ac:dyDescent="0.25">
      <c r="A10372" t="s">
        <v>225</v>
      </c>
      <c r="B10372" t="s">
        <v>3268</v>
      </c>
      <c r="C10372" t="s">
        <v>165</v>
      </c>
      <c r="F10372" t="s">
        <v>33073</v>
      </c>
      <c r="G10372" t="s">
        <v>1520</v>
      </c>
    </row>
    <row r="10373" spans="1:7" hidden="1" x14ac:dyDescent="0.25">
      <c r="A10373" t="s">
        <v>225</v>
      </c>
      <c r="B10373" t="s">
        <v>3268</v>
      </c>
      <c r="C10373" t="s">
        <v>165</v>
      </c>
      <c r="F10373" t="s">
        <v>33076</v>
      </c>
      <c r="G10373" t="s">
        <v>1520</v>
      </c>
    </row>
    <row r="10374" spans="1:7" hidden="1" x14ac:dyDescent="0.25">
      <c r="A10374" t="s">
        <v>225</v>
      </c>
      <c r="B10374" t="s">
        <v>3268</v>
      </c>
      <c r="C10374" t="s">
        <v>165</v>
      </c>
      <c r="F10374" t="s">
        <v>33079</v>
      </c>
      <c r="G10374" t="s">
        <v>1520</v>
      </c>
    </row>
    <row r="10375" spans="1:7" hidden="1" x14ac:dyDescent="0.25">
      <c r="A10375" t="s">
        <v>4</v>
      </c>
      <c r="B10375" t="s">
        <v>8</v>
      </c>
      <c r="F10375" t="s">
        <v>33082</v>
      </c>
      <c r="G10375" t="s">
        <v>1520</v>
      </c>
    </row>
    <row r="10376" spans="1:7" hidden="1" x14ac:dyDescent="0.25">
      <c r="A10376" t="s">
        <v>4</v>
      </c>
      <c r="B10376" t="s">
        <v>8</v>
      </c>
      <c r="F10376" t="s">
        <v>33190</v>
      </c>
      <c r="G10376" t="s">
        <v>1583</v>
      </c>
    </row>
    <row r="10377" spans="1:7" hidden="1" x14ac:dyDescent="0.25">
      <c r="A10377" t="s">
        <v>4</v>
      </c>
      <c r="B10377" t="s">
        <v>33415</v>
      </c>
      <c r="F10377" t="s">
        <v>33193</v>
      </c>
      <c r="G10377" t="s">
        <v>1583</v>
      </c>
    </row>
    <row r="10378" spans="1:7" hidden="1" x14ac:dyDescent="0.25">
      <c r="A10378" t="s">
        <v>4</v>
      </c>
      <c r="B10378" t="s">
        <v>8</v>
      </c>
      <c r="F10378" t="s">
        <v>33196</v>
      </c>
      <c r="G10378" t="s">
        <v>1583</v>
      </c>
    </row>
    <row r="10379" spans="1:7" hidden="1" x14ac:dyDescent="0.25">
      <c r="A10379" t="s">
        <v>4</v>
      </c>
      <c r="B10379" t="s">
        <v>8</v>
      </c>
      <c r="F10379" t="s">
        <v>33199</v>
      </c>
      <c r="G10379" t="s">
        <v>1583</v>
      </c>
    </row>
    <row r="10380" spans="1:7" hidden="1" x14ac:dyDescent="0.25">
      <c r="A10380" t="s">
        <v>4</v>
      </c>
      <c r="B10380" t="s">
        <v>8</v>
      </c>
      <c r="F10380" t="s">
        <v>33202</v>
      </c>
      <c r="G10380" t="s">
        <v>1583</v>
      </c>
    </row>
    <row r="10381" spans="1:7" hidden="1" x14ac:dyDescent="0.25">
      <c r="A10381" t="s">
        <v>4</v>
      </c>
      <c r="B10381" t="s">
        <v>8</v>
      </c>
      <c r="F10381" t="s">
        <v>33205</v>
      </c>
      <c r="G10381" t="s">
        <v>9858</v>
      </c>
    </row>
    <row r="10382" spans="1:7" hidden="1" x14ac:dyDescent="0.25">
      <c r="A10382" t="s">
        <v>225</v>
      </c>
      <c r="B10382" t="s">
        <v>22062</v>
      </c>
      <c r="C10382" t="s">
        <v>3271</v>
      </c>
      <c r="F10382" t="s">
        <v>33208</v>
      </c>
      <c r="G10382" t="s">
        <v>9858</v>
      </c>
    </row>
    <row r="10383" spans="1:7" hidden="1" x14ac:dyDescent="0.25">
      <c r="A10383" t="s">
        <v>225</v>
      </c>
      <c r="B10383" t="s">
        <v>22062</v>
      </c>
      <c r="C10383" t="s">
        <v>3271</v>
      </c>
      <c r="F10383" t="s">
        <v>33211</v>
      </c>
      <c r="G10383" t="s">
        <v>9858</v>
      </c>
    </row>
    <row r="10384" spans="1:7" hidden="1" x14ac:dyDescent="0.25">
      <c r="A10384" t="s">
        <v>225</v>
      </c>
      <c r="B10384" t="s">
        <v>22062</v>
      </c>
      <c r="C10384" t="s">
        <v>3271</v>
      </c>
      <c r="F10384" t="s">
        <v>33214</v>
      </c>
      <c r="G10384" t="s">
        <v>9858</v>
      </c>
    </row>
    <row r="10385" spans="1:7" hidden="1" x14ac:dyDescent="0.25">
      <c r="A10385" t="s">
        <v>225</v>
      </c>
      <c r="B10385" t="s">
        <v>22062</v>
      </c>
      <c r="C10385" t="s">
        <v>3271</v>
      </c>
      <c r="F10385" t="s">
        <v>33217</v>
      </c>
      <c r="G10385" t="s">
        <v>9858</v>
      </c>
    </row>
    <row r="10386" spans="1:7" hidden="1" x14ac:dyDescent="0.25">
      <c r="A10386" t="s">
        <v>225</v>
      </c>
      <c r="B10386" t="s">
        <v>32815</v>
      </c>
      <c r="C10386" t="s">
        <v>3271</v>
      </c>
      <c r="F10386" t="s">
        <v>33220</v>
      </c>
      <c r="G10386" t="s">
        <v>9858</v>
      </c>
    </row>
    <row r="10387" spans="1:7" hidden="1" x14ac:dyDescent="0.25">
      <c r="A10387" t="s">
        <v>225</v>
      </c>
      <c r="B10387" t="s">
        <v>32815</v>
      </c>
      <c r="C10387" t="s">
        <v>3271</v>
      </c>
      <c r="F10387" t="s">
        <v>33223</v>
      </c>
      <c r="G10387" t="s">
        <v>9858</v>
      </c>
    </row>
    <row r="10388" spans="1:7" hidden="1" x14ac:dyDescent="0.25">
      <c r="A10388" t="s">
        <v>225</v>
      </c>
      <c r="B10388" t="s">
        <v>32815</v>
      </c>
      <c r="C10388" t="s">
        <v>3271</v>
      </c>
      <c r="F10388" t="s">
        <v>33226</v>
      </c>
      <c r="G10388" t="s">
        <v>9858</v>
      </c>
    </row>
    <row r="10389" spans="1:7" hidden="1" x14ac:dyDescent="0.25">
      <c r="A10389" t="s">
        <v>584</v>
      </c>
      <c r="B10389" t="s">
        <v>32815</v>
      </c>
      <c r="C10389" t="s">
        <v>3271</v>
      </c>
      <c r="F10389" t="s">
        <v>33229</v>
      </c>
      <c r="G10389" t="s">
        <v>9858</v>
      </c>
    </row>
    <row r="10390" spans="1:7" hidden="1" x14ac:dyDescent="0.25">
      <c r="A10390" t="s">
        <v>225</v>
      </c>
      <c r="B10390" t="s">
        <v>32817</v>
      </c>
      <c r="C10390" t="s">
        <v>3271</v>
      </c>
      <c r="F10390" t="s">
        <v>33232</v>
      </c>
      <c r="G10390" t="s">
        <v>9858</v>
      </c>
    </row>
    <row r="10391" spans="1:7" hidden="1" x14ac:dyDescent="0.25">
      <c r="A10391" t="s">
        <v>225</v>
      </c>
      <c r="B10391" t="s">
        <v>32817</v>
      </c>
      <c r="C10391" t="s">
        <v>3271</v>
      </c>
      <c r="F10391" t="s">
        <v>33235</v>
      </c>
      <c r="G10391" t="s">
        <v>9858</v>
      </c>
    </row>
    <row r="10392" spans="1:7" hidden="1" x14ac:dyDescent="0.25">
      <c r="A10392" t="s">
        <v>225</v>
      </c>
      <c r="B10392" t="s">
        <v>32817</v>
      </c>
      <c r="C10392" t="s">
        <v>3271</v>
      </c>
      <c r="F10392" t="s">
        <v>33238</v>
      </c>
      <c r="G10392" t="s">
        <v>9858</v>
      </c>
    </row>
    <row r="10393" spans="1:7" hidden="1" x14ac:dyDescent="0.25">
      <c r="A10393" t="s">
        <v>225</v>
      </c>
      <c r="B10393" t="s">
        <v>32817</v>
      </c>
      <c r="C10393" t="s">
        <v>3271</v>
      </c>
      <c r="F10393" t="s">
        <v>33241</v>
      </c>
      <c r="G10393" t="s">
        <v>9858</v>
      </c>
    </row>
    <row r="10394" spans="1:7" hidden="1" x14ac:dyDescent="0.25">
      <c r="A10394" t="s">
        <v>225</v>
      </c>
      <c r="B10394" t="s">
        <v>32817</v>
      </c>
      <c r="C10394" t="s">
        <v>3271</v>
      </c>
      <c r="F10394" t="s">
        <v>33244</v>
      </c>
      <c r="G10394" t="s">
        <v>9858</v>
      </c>
    </row>
    <row r="10395" spans="1:7" hidden="1" x14ac:dyDescent="0.25">
      <c r="A10395" t="s">
        <v>225</v>
      </c>
      <c r="B10395" t="s">
        <v>32817</v>
      </c>
      <c r="C10395" t="s">
        <v>3271</v>
      </c>
      <c r="F10395" t="s">
        <v>33247</v>
      </c>
      <c r="G10395" t="s">
        <v>9858</v>
      </c>
    </row>
    <row r="10396" spans="1:7" hidden="1" x14ac:dyDescent="0.25">
      <c r="A10396" t="s">
        <v>225</v>
      </c>
      <c r="B10396" t="s">
        <v>32817</v>
      </c>
      <c r="C10396" t="s">
        <v>3271</v>
      </c>
      <c r="F10396" t="s">
        <v>33250</v>
      </c>
      <c r="G10396" t="s">
        <v>9858</v>
      </c>
    </row>
    <row r="10397" spans="1:7" hidden="1" x14ac:dyDescent="0.25">
      <c r="A10397" t="s">
        <v>225</v>
      </c>
      <c r="B10397" t="s">
        <v>32817</v>
      </c>
      <c r="C10397" t="s">
        <v>3271</v>
      </c>
      <c r="F10397" t="s">
        <v>33253</v>
      </c>
      <c r="G10397" t="s">
        <v>9858</v>
      </c>
    </row>
    <row r="10398" spans="1:7" hidden="1" x14ac:dyDescent="0.25">
      <c r="A10398" t="s">
        <v>225</v>
      </c>
      <c r="B10398" t="s">
        <v>32817</v>
      </c>
      <c r="C10398" t="s">
        <v>3271</v>
      </c>
      <c r="F10398" t="s">
        <v>33256</v>
      </c>
      <c r="G10398" t="s">
        <v>9858</v>
      </c>
    </row>
    <row r="10399" spans="1:7" hidden="1" x14ac:dyDescent="0.25">
      <c r="A10399" t="s">
        <v>225</v>
      </c>
      <c r="B10399" t="s">
        <v>32817</v>
      </c>
      <c r="C10399" t="s">
        <v>3271</v>
      </c>
      <c r="F10399" t="s">
        <v>33259</v>
      </c>
      <c r="G10399" t="s">
        <v>9858</v>
      </c>
    </row>
    <row r="10400" spans="1:7" hidden="1" x14ac:dyDescent="0.25">
      <c r="A10400" t="s">
        <v>584</v>
      </c>
      <c r="B10400" t="s">
        <v>32817</v>
      </c>
      <c r="C10400" t="s">
        <v>3271</v>
      </c>
      <c r="F10400" t="s">
        <v>33262</v>
      </c>
      <c r="G10400" t="s">
        <v>9858</v>
      </c>
    </row>
    <row r="10401" spans="1:7" hidden="1" x14ac:dyDescent="0.25">
      <c r="A10401" t="s">
        <v>584</v>
      </c>
      <c r="B10401" t="s">
        <v>22062</v>
      </c>
      <c r="C10401" t="s">
        <v>3271</v>
      </c>
      <c r="F10401" t="s">
        <v>33265</v>
      </c>
      <c r="G10401" t="s">
        <v>9858</v>
      </c>
    </row>
    <row r="10402" spans="1:7" hidden="1" x14ac:dyDescent="0.25">
      <c r="A10402" t="s">
        <v>4</v>
      </c>
      <c r="B10402" t="s">
        <v>8</v>
      </c>
      <c r="F10402" t="s">
        <v>33268</v>
      </c>
      <c r="G10402" t="s">
        <v>9858</v>
      </c>
    </row>
    <row r="10403" spans="1:7" hidden="1" x14ac:dyDescent="0.25">
      <c r="A10403" t="s">
        <v>4</v>
      </c>
      <c r="B10403" t="s">
        <v>8</v>
      </c>
      <c r="F10403" t="s">
        <v>33271</v>
      </c>
      <c r="G10403" t="s">
        <v>9858</v>
      </c>
    </row>
    <row r="10404" spans="1:7" hidden="1" x14ac:dyDescent="0.25">
      <c r="A10404" t="s">
        <v>7225</v>
      </c>
      <c r="B10404" t="s">
        <v>86</v>
      </c>
      <c r="F10404" t="s">
        <v>33274</v>
      </c>
      <c r="G10404" t="s">
        <v>9858</v>
      </c>
    </row>
    <row r="10405" spans="1:7" hidden="1" x14ac:dyDescent="0.25">
      <c r="A10405" t="s">
        <v>4</v>
      </c>
      <c r="B10405" t="s">
        <v>8</v>
      </c>
      <c r="F10405" t="s">
        <v>33277</v>
      </c>
      <c r="G10405" t="s">
        <v>9858</v>
      </c>
    </row>
    <row r="10406" spans="1:7" hidden="1" x14ac:dyDescent="0.25">
      <c r="A10406" t="s">
        <v>4</v>
      </c>
      <c r="B10406" t="s">
        <v>8</v>
      </c>
      <c r="F10406" t="s">
        <v>33280</v>
      </c>
      <c r="G10406" t="s">
        <v>9858</v>
      </c>
    </row>
    <row r="10407" spans="1:7" hidden="1" x14ac:dyDescent="0.25">
      <c r="A10407" t="s">
        <v>4</v>
      </c>
      <c r="B10407" t="s">
        <v>8</v>
      </c>
      <c r="F10407" t="s">
        <v>33283</v>
      </c>
      <c r="G10407" t="s">
        <v>9858</v>
      </c>
    </row>
    <row r="10408" spans="1:7" hidden="1" x14ac:dyDescent="0.25">
      <c r="A10408" t="s">
        <v>4</v>
      </c>
      <c r="B10408" t="s">
        <v>8</v>
      </c>
      <c r="F10408" t="s">
        <v>33286</v>
      </c>
      <c r="G10408" t="s">
        <v>9858</v>
      </c>
    </row>
    <row r="10409" spans="1:7" hidden="1" x14ac:dyDescent="0.25">
      <c r="A10409" t="s">
        <v>4</v>
      </c>
      <c r="B10409" t="s">
        <v>8</v>
      </c>
      <c r="F10409" t="s">
        <v>33289</v>
      </c>
      <c r="G10409" t="s">
        <v>9858</v>
      </c>
    </row>
    <row r="10410" spans="1:7" hidden="1" x14ac:dyDescent="0.25">
      <c r="A10410" t="s">
        <v>4</v>
      </c>
      <c r="B10410" t="s">
        <v>8</v>
      </c>
      <c r="F10410" t="s">
        <v>33292</v>
      </c>
      <c r="G10410" t="s">
        <v>9858</v>
      </c>
    </row>
    <row r="10411" spans="1:7" hidden="1" x14ac:dyDescent="0.25">
      <c r="A10411" t="s">
        <v>4</v>
      </c>
      <c r="B10411" t="s">
        <v>8</v>
      </c>
      <c r="F10411" t="s">
        <v>33295</v>
      </c>
      <c r="G10411" t="s">
        <v>10911</v>
      </c>
    </row>
    <row r="10412" spans="1:7" hidden="1" x14ac:dyDescent="0.25">
      <c r="A10412" t="s">
        <v>4</v>
      </c>
      <c r="B10412" t="s">
        <v>8</v>
      </c>
      <c r="F10412" t="s">
        <v>33298</v>
      </c>
      <c r="G10412" t="s">
        <v>10911</v>
      </c>
    </row>
    <row r="10413" spans="1:7" hidden="1" x14ac:dyDescent="0.25">
      <c r="A10413" t="s">
        <v>4</v>
      </c>
      <c r="B10413" t="s">
        <v>21557</v>
      </c>
      <c r="C10413" t="s">
        <v>3996</v>
      </c>
      <c r="F10413" t="s">
        <v>33301</v>
      </c>
      <c r="G10413" t="s">
        <v>10911</v>
      </c>
    </row>
    <row r="10414" spans="1:7" hidden="1" x14ac:dyDescent="0.25">
      <c r="A10414" t="s">
        <v>225</v>
      </c>
      <c r="B10414" t="s">
        <v>21557</v>
      </c>
      <c r="C10414" t="s">
        <v>58</v>
      </c>
      <c r="F10414" t="s">
        <v>33304</v>
      </c>
      <c r="G10414" t="s">
        <v>10911</v>
      </c>
    </row>
    <row r="10415" spans="1:7" hidden="1" x14ac:dyDescent="0.25">
      <c r="A10415" t="s">
        <v>225</v>
      </c>
      <c r="B10415" t="s">
        <v>21557</v>
      </c>
      <c r="C10415" t="s">
        <v>58</v>
      </c>
      <c r="F10415" t="s">
        <v>33307</v>
      </c>
      <c r="G10415" t="s">
        <v>10911</v>
      </c>
    </row>
    <row r="10416" spans="1:7" hidden="1" x14ac:dyDescent="0.25">
      <c r="A10416" t="s">
        <v>225</v>
      </c>
      <c r="B10416" t="s">
        <v>21557</v>
      </c>
      <c r="C10416" t="s">
        <v>58</v>
      </c>
      <c r="F10416" t="s">
        <v>33310</v>
      </c>
      <c r="G10416" t="s">
        <v>10911</v>
      </c>
    </row>
    <row r="10417" spans="1:7" hidden="1" x14ac:dyDescent="0.25">
      <c r="A10417" t="s">
        <v>4</v>
      </c>
      <c r="B10417" t="s">
        <v>6931</v>
      </c>
      <c r="F10417" t="s">
        <v>33313</v>
      </c>
      <c r="G10417" t="s">
        <v>10911</v>
      </c>
    </row>
    <row r="10418" spans="1:7" hidden="1" x14ac:dyDescent="0.25">
      <c r="A10418" t="s">
        <v>1590</v>
      </c>
      <c r="B10418" t="s">
        <v>8</v>
      </c>
      <c r="F10418" t="s">
        <v>33316</v>
      </c>
      <c r="G10418" t="s">
        <v>10911</v>
      </c>
    </row>
    <row r="10419" spans="1:7" hidden="1" x14ac:dyDescent="0.25">
      <c r="A10419" t="s">
        <v>1590</v>
      </c>
      <c r="B10419" t="s">
        <v>8</v>
      </c>
      <c r="F10419" t="s">
        <v>33319</v>
      </c>
      <c r="G10419" t="s">
        <v>10911</v>
      </c>
    </row>
    <row r="10420" spans="1:7" hidden="1" x14ac:dyDescent="0.25">
      <c r="A10420" t="s">
        <v>4</v>
      </c>
      <c r="B10420" t="s">
        <v>1258</v>
      </c>
      <c r="F10420" t="s">
        <v>33322</v>
      </c>
      <c r="G10420" t="s">
        <v>10912</v>
      </c>
    </row>
    <row r="10421" spans="1:7" hidden="1" x14ac:dyDescent="0.25">
      <c r="A10421" t="s">
        <v>7214</v>
      </c>
      <c r="B10421" t="s">
        <v>1258</v>
      </c>
      <c r="F10421" t="s">
        <v>33325</v>
      </c>
      <c r="G10421" t="s">
        <v>10912</v>
      </c>
    </row>
    <row r="10422" spans="1:7" hidden="1" x14ac:dyDescent="0.25">
      <c r="A10422" t="s">
        <v>7214</v>
      </c>
      <c r="B10422" t="s">
        <v>1258</v>
      </c>
      <c r="F10422" t="s">
        <v>33328</v>
      </c>
      <c r="G10422" t="s">
        <v>10912</v>
      </c>
    </row>
    <row r="10423" spans="1:7" hidden="1" x14ac:dyDescent="0.25">
      <c r="A10423" t="s">
        <v>4</v>
      </c>
      <c r="B10423" t="s">
        <v>1258</v>
      </c>
      <c r="F10423" t="s">
        <v>33331</v>
      </c>
      <c r="G10423" t="s">
        <v>10912</v>
      </c>
    </row>
    <row r="10424" spans="1:7" hidden="1" x14ac:dyDescent="0.25">
      <c r="A10424" t="s">
        <v>16521</v>
      </c>
      <c r="B10424" t="s">
        <v>1258</v>
      </c>
      <c r="F10424" t="s">
        <v>33334</v>
      </c>
      <c r="G10424" t="s">
        <v>10912</v>
      </c>
    </row>
    <row r="10425" spans="1:7" hidden="1" x14ac:dyDescent="0.25">
      <c r="A10425" t="s">
        <v>33416</v>
      </c>
      <c r="B10425" t="s">
        <v>1258</v>
      </c>
      <c r="F10425" t="s">
        <v>33337</v>
      </c>
      <c r="G10425" t="s">
        <v>10912</v>
      </c>
    </row>
    <row r="10426" spans="1:7" hidden="1" x14ac:dyDescent="0.25">
      <c r="A10426" t="s">
        <v>33416</v>
      </c>
      <c r="B10426" t="s">
        <v>1258</v>
      </c>
      <c r="F10426" t="s">
        <v>33340</v>
      </c>
      <c r="G10426" t="s">
        <v>10912</v>
      </c>
    </row>
    <row r="10427" spans="1:7" hidden="1" x14ac:dyDescent="0.25">
      <c r="A10427" t="s">
        <v>33416</v>
      </c>
      <c r="B10427" t="s">
        <v>1258</v>
      </c>
      <c r="F10427" t="s">
        <v>33343</v>
      </c>
      <c r="G10427" t="s">
        <v>10912</v>
      </c>
    </row>
    <row r="10428" spans="1:7" hidden="1" x14ac:dyDescent="0.25">
      <c r="A10428" t="s">
        <v>33416</v>
      </c>
      <c r="B10428" t="s">
        <v>1258</v>
      </c>
      <c r="F10428" t="s">
        <v>33346</v>
      </c>
      <c r="G10428" t="s">
        <v>10912</v>
      </c>
    </row>
    <row r="10429" spans="1:7" hidden="1" x14ac:dyDescent="0.25">
      <c r="A10429" t="s">
        <v>33416</v>
      </c>
      <c r="B10429" t="s">
        <v>1258</v>
      </c>
      <c r="F10429" t="s">
        <v>33349</v>
      </c>
      <c r="G10429" t="s">
        <v>10912</v>
      </c>
    </row>
    <row r="10430" spans="1:7" hidden="1" x14ac:dyDescent="0.25">
      <c r="A10430" t="s">
        <v>33416</v>
      </c>
      <c r="B10430" t="s">
        <v>1258</v>
      </c>
      <c r="F10430" t="s">
        <v>33352</v>
      </c>
      <c r="G10430" t="s">
        <v>10912</v>
      </c>
    </row>
    <row r="10431" spans="1:7" hidden="1" x14ac:dyDescent="0.25">
      <c r="A10431" t="s">
        <v>33416</v>
      </c>
      <c r="B10431" t="s">
        <v>1258</v>
      </c>
      <c r="F10431" t="s">
        <v>33355</v>
      </c>
      <c r="G10431" t="s">
        <v>10912</v>
      </c>
    </row>
    <row r="10432" spans="1:7" hidden="1" x14ac:dyDescent="0.25">
      <c r="A10432" t="s">
        <v>33416</v>
      </c>
      <c r="B10432" t="s">
        <v>1258</v>
      </c>
      <c r="F10432" t="s">
        <v>33358</v>
      </c>
      <c r="G10432" t="s">
        <v>10912</v>
      </c>
    </row>
    <row r="10433" spans="1:7" hidden="1" x14ac:dyDescent="0.25">
      <c r="A10433" t="s">
        <v>33416</v>
      </c>
      <c r="B10433" t="s">
        <v>1258</v>
      </c>
      <c r="F10433" t="s">
        <v>33361</v>
      </c>
      <c r="G10433" t="s">
        <v>10912</v>
      </c>
    </row>
    <row r="10434" spans="1:7" hidden="1" x14ac:dyDescent="0.25">
      <c r="A10434" t="s">
        <v>33416</v>
      </c>
      <c r="B10434" t="s">
        <v>1258</v>
      </c>
      <c r="F10434" t="s">
        <v>33364</v>
      </c>
      <c r="G10434" t="s">
        <v>10912</v>
      </c>
    </row>
    <row r="10435" spans="1:7" hidden="1" x14ac:dyDescent="0.25">
      <c r="A10435" t="s">
        <v>4</v>
      </c>
      <c r="B10435" t="s">
        <v>465</v>
      </c>
      <c r="F10435" t="s">
        <v>33367</v>
      </c>
      <c r="G10435" t="s">
        <v>10912</v>
      </c>
    </row>
    <row r="10436" spans="1:7" hidden="1" x14ac:dyDescent="0.25">
      <c r="A10436" t="s">
        <v>4</v>
      </c>
      <c r="B10436" t="s">
        <v>465</v>
      </c>
      <c r="F10436" t="s">
        <v>33370</v>
      </c>
      <c r="G10436" t="s">
        <v>10912</v>
      </c>
    </row>
    <row r="10437" spans="1:7" hidden="1" x14ac:dyDescent="0.25">
      <c r="A10437" t="s">
        <v>4</v>
      </c>
      <c r="B10437" t="s">
        <v>465</v>
      </c>
      <c r="F10437" t="s">
        <v>33373</v>
      </c>
      <c r="G10437" t="s">
        <v>10912</v>
      </c>
    </row>
    <row r="10438" spans="1:7" x14ac:dyDescent="0.25">
      <c r="A10438" t="s">
        <v>4</v>
      </c>
      <c r="B10438" t="s">
        <v>8</v>
      </c>
      <c r="F10438" t="s">
        <v>33376</v>
      </c>
      <c r="G10438" t="s">
        <v>10915</v>
      </c>
    </row>
    <row r="10439" spans="1:7" x14ac:dyDescent="0.25">
      <c r="A10439" t="s">
        <v>4</v>
      </c>
      <c r="B10439" t="s">
        <v>8</v>
      </c>
      <c r="F10439" t="s">
        <v>33379</v>
      </c>
      <c r="G10439" t="s">
        <v>10915</v>
      </c>
    </row>
    <row r="10440" spans="1:7" x14ac:dyDescent="0.25">
      <c r="A10440" t="s">
        <v>4</v>
      </c>
      <c r="B10440" t="s">
        <v>8</v>
      </c>
      <c r="F10440" t="s">
        <v>33382</v>
      </c>
      <c r="G10440" t="s">
        <v>10915</v>
      </c>
    </row>
    <row r="10441" spans="1:7" x14ac:dyDescent="0.25">
      <c r="A10441" t="s">
        <v>4</v>
      </c>
      <c r="B10441" t="s">
        <v>1258</v>
      </c>
      <c r="C10441" t="s">
        <v>5567</v>
      </c>
      <c r="F10441" t="s">
        <v>33408</v>
      </c>
      <c r="G10441" t="s">
        <v>10915</v>
      </c>
    </row>
    <row r="10442" spans="1:7" x14ac:dyDescent="0.25">
      <c r="A10442" t="s">
        <v>225</v>
      </c>
      <c r="B10442" t="s">
        <v>9966</v>
      </c>
      <c r="C10442" t="s">
        <v>5567</v>
      </c>
      <c r="F10442" t="s">
        <v>33411</v>
      </c>
      <c r="G10442" t="s">
        <v>10915</v>
      </c>
    </row>
    <row r="10443" spans="1:7" x14ac:dyDescent="0.25">
      <c r="A10443" t="s">
        <v>4</v>
      </c>
      <c r="B10443" t="s">
        <v>8</v>
      </c>
      <c r="F10443" t="s">
        <v>33385</v>
      </c>
      <c r="G10443" t="s">
        <v>10915</v>
      </c>
    </row>
    <row r="10444" spans="1:7" x14ac:dyDescent="0.25">
      <c r="A10444" t="s">
        <v>4</v>
      </c>
      <c r="B10444" t="s">
        <v>8</v>
      </c>
      <c r="F10444" t="s">
        <v>33388</v>
      </c>
      <c r="G10444" t="s">
        <v>10915</v>
      </c>
    </row>
    <row r="10445" spans="1:7" x14ac:dyDescent="0.25">
      <c r="A10445" t="s">
        <v>4</v>
      </c>
      <c r="B10445" t="s">
        <v>8</v>
      </c>
      <c r="F10445" t="s">
        <v>33391</v>
      </c>
      <c r="G10445" t="s">
        <v>10915</v>
      </c>
    </row>
    <row r="10446" spans="1:7" x14ac:dyDescent="0.25">
      <c r="A10446" t="s">
        <v>4</v>
      </c>
      <c r="B10446" t="s">
        <v>8</v>
      </c>
      <c r="F10446" t="s">
        <v>33394</v>
      </c>
      <c r="G10446" t="s">
        <v>10915</v>
      </c>
    </row>
    <row r="10447" spans="1:7" x14ac:dyDescent="0.25">
      <c r="A10447" t="s">
        <v>4</v>
      </c>
      <c r="B10447" t="s">
        <v>8</v>
      </c>
      <c r="F10447" t="s">
        <v>33397</v>
      </c>
      <c r="G10447" t="s">
        <v>10915</v>
      </c>
    </row>
    <row r="10448" spans="1:7" hidden="1" x14ac:dyDescent="0.25">
      <c r="A10448" t="s">
        <v>91</v>
      </c>
      <c r="B10448" t="s">
        <v>3266</v>
      </c>
      <c r="F10448" t="s">
        <v>33417</v>
      </c>
      <c r="G10448" t="s">
        <v>91</v>
      </c>
    </row>
    <row r="10449" spans="1:7" hidden="1" x14ac:dyDescent="0.25">
      <c r="A10449" t="s">
        <v>62</v>
      </c>
      <c r="B10449" t="s">
        <v>3266</v>
      </c>
      <c r="C10449" t="s">
        <v>31667</v>
      </c>
      <c r="F10449" t="s">
        <v>33420</v>
      </c>
      <c r="G10449" t="s">
        <v>91</v>
      </c>
    </row>
    <row r="10450" spans="1:7" hidden="1" x14ac:dyDescent="0.25">
      <c r="A10450" t="s">
        <v>91</v>
      </c>
      <c r="B10450" t="s">
        <v>33769</v>
      </c>
      <c r="F10450" t="s">
        <v>33423</v>
      </c>
      <c r="G10450" t="s">
        <v>91</v>
      </c>
    </row>
    <row r="10451" spans="1:7" hidden="1" x14ac:dyDescent="0.25">
      <c r="A10451" t="s">
        <v>62</v>
      </c>
      <c r="B10451" t="s">
        <v>33769</v>
      </c>
      <c r="F10451" t="s">
        <v>33426</v>
      </c>
      <c r="G10451" t="s">
        <v>91</v>
      </c>
    </row>
    <row r="10452" spans="1:7" hidden="1" x14ac:dyDescent="0.25">
      <c r="A10452" t="s">
        <v>91</v>
      </c>
      <c r="B10452" t="s">
        <v>9966</v>
      </c>
      <c r="F10452" t="s">
        <v>33429</v>
      </c>
      <c r="G10452" t="s">
        <v>91</v>
      </c>
    </row>
    <row r="10453" spans="1:7" hidden="1" x14ac:dyDescent="0.25">
      <c r="A10453" t="s">
        <v>62</v>
      </c>
      <c r="B10453" t="s">
        <v>9966</v>
      </c>
      <c r="F10453" t="s">
        <v>33432</v>
      </c>
      <c r="G10453" t="s">
        <v>91</v>
      </c>
    </row>
    <row r="10454" spans="1:7" hidden="1" x14ac:dyDescent="0.25">
      <c r="A10454" t="s">
        <v>91</v>
      </c>
      <c r="B10454" t="s">
        <v>3268</v>
      </c>
      <c r="F10454" t="s">
        <v>33435</v>
      </c>
      <c r="G10454" t="s">
        <v>91</v>
      </c>
    </row>
    <row r="10455" spans="1:7" hidden="1" x14ac:dyDescent="0.25">
      <c r="A10455" t="s">
        <v>62</v>
      </c>
      <c r="B10455" t="s">
        <v>3268</v>
      </c>
      <c r="F10455" t="s">
        <v>33438</v>
      </c>
      <c r="G10455" t="s">
        <v>91</v>
      </c>
    </row>
    <row r="10456" spans="1:7" hidden="1" x14ac:dyDescent="0.25">
      <c r="A10456" t="s">
        <v>1590</v>
      </c>
      <c r="B10456" t="s">
        <v>8</v>
      </c>
      <c r="F10456" t="s">
        <v>33459</v>
      </c>
      <c r="G10456" t="s">
        <v>12473</v>
      </c>
    </row>
    <row r="10457" spans="1:7" hidden="1" x14ac:dyDescent="0.25">
      <c r="A10457" t="s">
        <v>1590</v>
      </c>
      <c r="B10457" t="s">
        <v>8</v>
      </c>
      <c r="F10457" t="s">
        <v>33462</v>
      </c>
      <c r="G10457" t="s">
        <v>12473</v>
      </c>
    </row>
    <row r="10458" spans="1:7" hidden="1" x14ac:dyDescent="0.25">
      <c r="A10458" t="s">
        <v>33406</v>
      </c>
      <c r="F10458" t="s">
        <v>33453</v>
      </c>
      <c r="G10458" t="s">
        <v>10904</v>
      </c>
    </row>
    <row r="10459" spans="1:7" hidden="1" x14ac:dyDescent="0.25">
      <c r="A10459" t="s">
        <v>33406</v>
      </c>
      <c r="F10459" t="s">
        <v>33456</v>
      </c>
      <c r="G10459" t="s">
        <v>10904</v>
      </c>
    </row>
    <row r="10460" spans="1:7" hidden="1" x14ac:dyDescent="0.25">
      <c r="A10460" t="s">
        <v>4</v>
      </c>
      <c r="B10460" t="s">
        <v>30607</v>
      </c>
      <c r="F10460" t="s">
        <v>33465</v>
      </c>
      <c r="G10460" t="s">
        <v>891</v>
      </c>
    </row>
    <row r="10461" spans="1:7" hidden="1" x14ac:dyDescent="0.25">
      <c r="A10461" t="s">
        <v>4</v>
      </c>
      <c r="B10461" t="s">
        <v>33770</v>
      </c>
      <c r="F10461" t="s">
        <v>33468</v>
      </c>
      <c r="G10461" t="s">
        <v>891</v>
      </c>
    </row>
    <row r="10462" spans="1:7" hidden="1" x14ac:dyDescent="0.25">
      <c r="A10462" t="s">
        <v>4</v>
      </c>
      <c r="B10462" t="s">
        <v>8</v>
      </c>
      <c r="F10462" t="s">
        <v>33471</v>
      </c>
      <c r="G10462" t="s">
        <v>891</v>
      </c>
    </row>
    <row r="10463" spans="1:7" hidden="1" x14ac:dyDescent="0.25">
      <c r="A10463" t="s">
        <v>4</v>
      </c>
      <c r="B10463" t="s">
        <v>6908</v>
      </c>
      <c r="F10463" t="s">
        <v>33474</v>
      </c>
      <c r="G10463" t="s">
        <v>891</v>
      </c>
    </row>
    <row r="10464" spans="1:7" hidden="1" x14ac:dyDescent="0.25">
      <c r="A10464" t="s">
        <v>4</v>
      </c>
      <c r="B10464" t="s">
        <v>6908</v>
      </c>
      <c r="F10464" t="s">
        <v>33477</v>
      </c>
      <c r="G10464" t="s">
        <v>891</v>
      </c>
    </row>
    <row r="10465" spans="1:7" hidden="1" x14ac:dyDescent="0.25">
      <c r="A10465" t="s">
        <v>4</v>
      </c>
      <c r="B10465" t="s">
        <v>8</v>
      </c>
      <c r="F10465" t="s">
        <v>33480</v>
      </c>
      <c r="G10465" t="s">
        <v>891</v>
      </c>
    </row>
    <row r="10466" spans="1:7" hidden="1" x14ac:dyDescent="0.25">
      <c r="A10466" t="s">
        <v>4</v>
      </c>
      <c r="B10466" t="s">
        <v>33771</v>
      </c>
      <c r="F10466" t="s">
        <v>33483</v>
      </c>
      <c r="G10466" t="s">
        <v>892</v>
      </c>
    </row>
    <row r="10467" spans="1:7" hidden="1" x14ac:dyDescent="0.25">
      <c r="A10467" t="s">
        <v>4</v>
      </c>
      <c r="B10467" t="s">
        <v>6931</v>
      </c>
      <c r="F10467" t="s">
        <v>33486</v>
      </c>
      <c r="G10467" t="s">
        <v>892</v>
      </c>
    </row>
    <row r="10468" spans="1:7" hidden="1" x14ac:dyDescent="0.25">
      <c r="A10468" t="s">
        <v>4</v>
      </c>
      <c r="B10468" t="s">
        <v>8</v>
      </c>
      <c r="F10468" t="s">
        <v>33489</v>
      </c>
      <c r="G10468" t="s">
        <v>892</v>
      </c>
    </row>
    <row r="10469" spans="1:7" hidden="1" x14ac:dyDescent="0.25">
      <c r="A10469" t="s">
        <v>9856</v>
      </c>
      <c r="F10469" t="s">
        <v>33492</v>
      </c>
      <c r="G10469" t="s">
        <v>893</v>
      </c>
    </row>
    <row r="10470" spans="1:7" hidden="1" x14ac:dyDescent="0.25">
      <c r="A10470" t="s">
        <v>9856</v>
      </c>
      <c r="F10470" t="s">
        <v>33495</v>
      </c>
      <c r="G10470" t="s">
        <v>893</v>
      </c>
    </row>
    <row r="10471" spans="1:7" hidden="1" x14ac:dyDescent="0.25">
      <c r="A10471" t="s">
        <v>9856</v>
      </c>
      <c r="F10471" t="s">
        <v>33498</v>
      </c>
      <c r="G10471" t="s">
        <v>893</v>
      </c>
    </row>
    <row r="10472" spans="1:7" hidden="1" x14ac:dyDescent="0.25">
      <c r="A10472" t="s">
        <v>9856</v>
      </c>
      <c r="F10472" t="s">
        <v>33501</v>
      </c>
      <c r="G10472" t="s">
        <v>893</v>
      </c>
    </row>
    <row r="10473" spans="1:7" hidden="1" x14ac:dyDescent="0.25">
      <c r="A10473" t="s">
        <v>9856</v>
      </c>
      <c r="F10473" t="s">
        <v>33504</v>
      </c>
      <c r="G10473" t="s">
        <v>893</v>
      </c>
    </row>
    <row r="10474" spans="1:7" hidden="1" x14ac:dyDescent="0.25">
      <c r="A10474" t="s">
        <v>9856</v>
      </c>
      <c r="F10474" t="s">
        <v>33507</v>
      </c>
      <c r="G10474" t="s">
        <v>893</v>
      </c>
    </row>
    <row r="10475" spans="1:7" hidden="1" x14ac:dyDescent="0.25">
      <c r="A10475" t="s">
        <v>4</v>
      </c>
      <c r="B10475" t="s">
        <v>8</v>
      </c>
      <c r="F10475" t="s">
        <v>33510</v>
      </c>
      <c r="G10475" t="s">
        <v>893</v>
      </c>
    </row>
    <row r="10476" spans="1:7" hidden="1" x14ac:dyDescent="0.25">
      <c r="A10476" t="s">
        <v>9856</v>
      </c>
      <c r="F10476" t="s">
        <v>33513</v>
      </c>
      <c r="G10476" t="s">
        <v>893</v>
      </c>
    </row>
    <row r="10477" spans="1:7" hidden="1" x14ac:dyDescent="0.25">
      <c r="A10477" t="s">
        <v>4</v>
      </c>
      <c r="B10477" t="s">
        <v>8</v>
      </c>
      <c r="F10477" t="s">
        <v>33516</v>
      </c>
      <c r="G10477" t="s">
        <v>893</v>
      </c>
    </row>
    <row r="10478" spans="1:7" hidden="1" x14ac:dyDescent="0.25">
      <c r="A10478" t="s">
        <v>9856</v>
      </c>
      <c r="F10478" t="s">
        <v>33519</v>
      </c>
      <c r="G10478" t="s">
        <v>893</v>
      </c>
    </row>
    <row r="10479" spans="1:7" hidden="1" x14ac:dyDescent="0.25">
      <c r="A10479" t="s">
        <v>9856</v>
      </c>
      <c r="F10479" t="s">
        <v>33522</v>
      </c>
      <c r="G10479" t="s">
        <v>893</v>
      </c>
    </row>
    <row r="10480" spans="1:7" hidden="1" x14ac:dyDescent="0.25">
      <c r="A10480" t="s">
        <v>9856</v>
      </c>
      <c r="F10480" t="s">
        <v>33525</v>
      </c>
      <c r="G10480" t="s">
        <v>893</v>
      </c>
    </row>
    <row r="10481" spans="1:7" hidden="1" x14ac:dyDescent="0.25">
      <c r="A10481" t="s">
        <v>9856</v>
      </c>
      <c r="F10481" t="s">
        <v>33528</v>
      </c>
      <c r="G10481" t="s">
        <v>893</v>
      </c>
    </row>
    <row r="10482" spans="1:7" hidden="1" x14ac:dyDescent="0.25">
      <c r="A10482" t="s">
        <v>9856</v>
      </c>
      <c r="F10482" t="s">
        <v>33531</v>
      </c>
      <c r="G10482" t="s">
        <v>893</v>
      </c>
    </row>
    <row r="10483" spans="1:7" hidden="1" x14ac:dyDescent="0.25">
      <c r="A10483" t="s">
        <v>4</v>
      </c>
      <c r="B10483" t="s">
        <v>8</v>
      </c>
      <c r="F10483" t="s">
        <v>33534</v>
      </c>
      <c r="G10483" t="s">
        <v>894</v>
      </c>
    </row>
    <row r="10484" spans="1:7" hidden="1" x14ac:dyDescent="0.25">
      <c r="A10484" t="s">
        <v>4</v>
      </c>
      <c r="B10484" t="s">
        <v>8</v>
      </c>
      <c r="F10484" t="s">
        <v>33537</v>
      </c>
      <c r="G10484" t="s">
        <v>894</v>
      </c>
    </row>
    <row r="10485" spans="1:7" hidden="1" x14ac:dyDescent="0.25">
      <c r="A10485" t="s">
        <v>4</v>
      </c>
      <c r="B10485" t="s">
        <v>8</v>
      </c>
      <c r="F10485" t="s">
        <v>33540</v>
      </c>
      <c r="G10485" t="s">
        <v>894</v>
      </c>
    </row>
    <row r="10486" spans="1:7" hidden="1" x14ac:dyDescent="0.25">
      <c r="A10486" t="s">
        <v>4</v>
      </c>
      <c r="B10486" t="s">
        <v>8</v>
      </c>
      <c r="F10486" t="s">
        <v>33543</v>
      </c>
      <c r="G10486" t="s">
        <v>894</v>
      </c>
    </row>
    <row r="10487" spans="1:7" hidden="1" x14ac:dyDescent="0.25">
      <c r="A10487" t="s">
        <v>4</v>
      </c>
      <c r="B10487" t="s">
        <v>8</v>
      </c>
      <c r="F10487" t="s">
        <v>33546</v>
      </c>
      <c r="G10487" t="s">
        <v>894</v>
      </c>
    </row>
    <row r="10488" spans="1:7" hidden="1" x14ac:dyDescent="0.25">
      <c r="A10488" t="s">
        <v>4</v>
      </c>
      <c r="B10488" t="s">
        <v>8</v>
      </c>
      <c r="F10488" t="s">
        <v>33549</v>
      </c>
      <c r="G10488" t="s">
        <v>894</v>
      </c>
    </row>
    <row r="10489" spans="1:7" hidden="1" x14ac:dyDescent="0.25">
      <c r="A10489" t="s">
        <v>4</v>
      </c>
      <c r="B10489" t="s">
        <v>8</v>
      </c>
      <c r="F10489" t="s">
        <v>33552</v>
      </c>
      <c r="G10489" t="s">
        <v>894</v>
      </c>
    </row>
    <row r="10490" spans="1:7" hidden="1" x14ac:dyDescent="0.25">
      <c r="A10490" t="s">
        <v>4</v>
      </c>
      <c r="B10490" t="s">
        <v>8</v>
      </c>
      <c r="F10490" t="s">
        <v>33555</v>
      </c>
      <c r="G10490" t="s">
        <v>894</v>
      </c>
    </row>
    <row r="10491" spans="1:7" hidden="1" x14ac:dyDescent="0.25">
      <c r="A10491" t="s">
        <v>4</v>
      </c>
      <c r="B10491" t="s">
        <v>9</v>
      </c>
      <c r="F10491" t="s">
        <v>33558</v>
      </c>
      <c r="G10491" t="s">
        <v>12474</v>
      </c>
    </row>
    <row r="10492" spans="1:7" hidden="1" x14ac:dyDescent="0.25">
      <c r="A10492" t="s">
        <v>1590</v>
      </c>
      <c r="B10492" t="s">
        <v>9</v>
      </c>
      <c r="F10492" t="s">
        <v>33561</v>
      </c>
      <c r="G10492" t="s">
        <v>12474</v>
      </c>
    </row>
    <row r="10493" spans="1:7" hidden="1" x14ac:dyDescent="0.25">
      <c r="A10493" t="s">
        <v>4</v>
      </c>
      <c r="B10493" t="s">
        <v>9</v>
      </c>
      <c r="F10493" t="s">
        <v>33564</v>
      </c>
      <c r="G10493" t="s">
        <v>12474</v>
      </c>
    </row>
    <row r="10494" spans="1:7" hidden="1" x14ac:dyDescent="0.25">
      <c r="A10494" t="s">
        <v>7214</v>
      </c>
      <c r="B10494" t="s">
        <v>1258</v>
      </c>
      <c r="F10494" t="s">
        <v>33567</v>
      </c>
      <c r="G10494" t="s">
        <v>12474</v>
      </c>
    </row>
    <row r="10495" spans="1:7" hidden="1" x14ac:dyDescent="0.25">
      <c r="A10495" t="s">
        <v>24802</v>
      </c>
      <c r="B10495" t="s">
        <v>1258</v>
      </c>
      <c r="F10495" t="s">
        <v>33570</v>
      </c>
      <c r="G10495" t="s">
        <v>12474</v>
      </c>
    </row>
    <row r="10496" spans="1:7" hidden="1" x14ac:dyDescent="0.25">
      <c r="A10496" t="s">
        <v>7214</v>
      </c>
      <c r="B10496" t="s">
        <v>1258</v>
      </c>
      <c r="F10496" t="s">
        <v>33573</v>
      </c>
      <c r="G10496" t="s">
        <v>12474</v>
      </c>
    </row>
    <row r="10497" spans="1:7" hidden="1" x14ac:dyDescent="0.25">
      <c r="A10497" t="s">
        <v>4</v>
      </c>
      <c r="B10497" t="s">
        <v>4300</v>
      </c>
      <c r="F10497" t="s">
        <v>33576</v>
      </c>
      <c r="G10497" t="s">
        <v>12474</v>
      </c>
    </row>
    <row r="10498" spans="1:7" hidden="1" x14ac:dyDescent="0.25">
      <c r="A10498" t="s">
        <v>4</v>
      </c>
      <c r="B10498" t="s">
        <v>8</v>
      </c>
      <c r="F10498" t="s">
        <v>33595</v>
      </c>
      <c r="G10498" t="s">
        <v>12476</v>
      </c>
    </row>
    <row r="10499" spans="1:7" hidden="1" x14ac:dyDescent="0.25">
      <c r="A10499" t="s">
        <v>225</v>
      </c>
      <c r="B10499" t="s">
        <v>3266</v>
      </c>
      <c r="C10499" t="s">
        <v>31667</v>
      </c>
      <c r="F10499" t="s">
        <v>33598</v>
      </c>
      <c r="G10499" t="s">
        <v>12476</v>
      </c>
    </row>
    <row r="10500" spans="1:7" hidden="1" x14ac:dyDescent="0.25">
      <c r="A10500" t="s">
        <v>4</v>
      </c>
      <c r="B10500" t="s">
        <v>8</v>
      </c>
      <c r="F10500" t="s">
        <v>33601</v>
      </c>
      <c r="G10500" t="s">
        <v>12476</v>
      </c>
    </row>
    <row r="10501" spans="1:7" hidden="1" x14ac:dyDescent="0.25">
      <c r="A10501" t="s">
        <v>4</v>
      </c>
      <c r="B10501" t="s">
        <v>8</v>
      </c>
      <c r="F10501" t="s">
        <v>33604</v>
      </c>
      <c r="G10501" t="s">
        <v>12476</v>
      </c>
    </row>
    <row r="10502" spans="1:7" hidden="1" x14ac:dyDescent="0.25">
      <c r="A10502" t="s">
        <v>4</v>
      </c>
      <c r="B10502" t="s">
        <v>18716</v>
      </c>
      <c r="F10502" t="s">
        <v>33607</v>
      </c>
      <c r="G10502" t="s">
        <v>12476</v>
      </c>
    </row>
    <row r="10503" spans="1:7" hidden="1" x14ac:dyDescent="0.25">
      <c r="A10503" t="s">
        <v>7214</v>
      </c>
      <c r="B10503" t="s">
        <v>1258</v>
      </c>
      <c r="F10503" t="s">
        <v>33610</v>
      </c>
      <c r="G10503" t="s">
        <v>12476</v>
      </c>
    </row>
    <row r="10504" spans="1:7" hidden="1" x14ac:dyDescent="0.25">
      <c r="A10504" t="s">
        <v>7214</v>
      </c>
      <c r="B10504" t="s">
        <v>86</v>
      </c>
      <c r="F10504" t="s">
        <v>33613</v>
      </c>
      <c r="G10504" t="s">
        <v>12476</v>
      </c>
    </row>
    <row r="10505" spans="1:7" hidden="1" x14ac:dyDescent="0.25">
      <c r="A10505" t="s">
        <v>225</v>
      </c>
      <c r="B10505" t="s">
        <v>3266</v>
      </c>
      <c r="C10505" t="s">
        <v>31667</v>
      </c>
      <c r="F10505" t="s">
        <v>33616</v>
      </c>
      <c r="G10505" t="s">
        <v>12476</v>
      </c>
    </row>
    <row r="10506" spans="1:7" hidden="1" x14ac:dyDescent="0.25">
      <c r="A10506" t="s">
        <v>225</v>
      </c>
      <c r="B10506" t="s">
        <v>3266</v>
      </c>
      <c r="C10506" t="s">
        <v>1584</v>
      </c>
      <c r="F10506" t="s">
        <v>33619</v>
      </c>
      <c r="G10506" t="s">
        <v>12476</v>
      </c>
    </row>
    <row r="10507" spans="1:7" hidden="1" x14ac:dyDescent="0.25">
      <c r="A10507" t="s">
        <v>4</v>
      </c>
      <c r="B10507" t="s">
        <v>18716</v>
      </c>
      <c r="F10507" t="s">
        <v>33622</v>
      </c>
      <c r="G10507" t="s">
        <v>12476</v>
      </c>
    </row>
    <row r="10508" spans="1:7" hidden="1" x14ac:dyDescent="0.25">
      <c r="A10508" t="s">
        <v>4</v>
      </c>
      <c r="B10508" t="s">
        <v>8</v>
      </c>
      <c r="F10508" t="s">
        <v>33625</v>
      </c>
      <c r="G10508" t="s">
        <v>12476</v>
      </c>
    </row>
    <row r="10509" spans="1:7" hidden="1" x14ac:dyDescent="0.25">
      <c r="A10509" t="s">
        <v>4</v>
      </c>
      <c r="B10509" t="s">
        <v>8</v>
      </c>
      <c r="F10509" t="s">
        <v>33628</v>
      </c>
      <c r="G10509" t="s">
        <v>12477</v>
      </c>
    </row>
    <row r="10510" spans="1:7" hidden="1" x14ac:dyDescent="0.25">
      <c r="A10510" t="s">
        <v>4</v>
      </c>
      <c r="B10510" t="s">
        <v>8</v>
      </c>
      <c r="F10510" t="s">
        <v>33631</v>
      </c>
      <c r="G10510" t="s">
        <v>12477</v>
      </c>
    </row>
    <row r="10511" spans="1:7" hidden="1" x14ac:dyDescent="0.25">
      <c r="A10511" t="s">
        <v>4</v>
      </c>
      <c r="B10511" t="s">
        <v>33772</v>
      </c>
      <c r="F10511" t="s">
        <v>33634</v>
      </c>
      <c r="G10511" t="s">
        <v>12477</v>
      </c>
    </row>
    <row r="10512" spans="1:7" hidden="1" x14ac:dyDescent="0.25">
      <c r="A10512" t="s">
        <v>4</v>
      </c>
      <c r="B10512" t="s">
        <v>33772</v>
      </c>
      <c r="F10512" t="s">
        <v>33637</v>
      </c>
      <c r="G10512" t="s">
        <v>12477</v>
      </c>
    </row>
    <row r="10513" spans="1:7" hidden="1" x14ac:dyDescent="0.25">
      <c r="A10513" t="s">
        <v>4</v>
      </c>
      <c r="B10513" t="s">
        <v>33772</v>
      </c>
      <c r="F10513" t="s">
        <v>33640</v>
      </c>
      <c r="G10513" t="s">
        <v>12477</v>
      </c>
    </row>
    <row r="10514" spans="1:7" hidden="1" x14ac:dyDescent="0.25">
      <c r="A10514" t="s">
        <v>4</v>
      </c>
      <c r="B10514" t="s">
        <v>33772</v>
      </c>
      <c r="F10514" t="s">
        <v>33643</v>
      </c>
      <c r="G10514" t="s">
        <v>12477</v>
      </c>
    </row>
    <row r="10515" spans="1:7" hidden="1" x14ac:dyDescent="0.25">
      <c r="A10515" t="s">
        <v>4</v>
      </c>
      <c r="B10515" t="s">
        <v>33772</v>
      </c>
      <c r="F10515" t="s">
        <v>33646</v>
      </c>
      <c r="G10515" t="s">
        <v>12477</v>
      </c>
    </row>
    <row r="10516" spans="1:7" hidden="1" x14ac:dyDescent="0.25">
      <c r="A10516" t="s">
        <v>4</v>
      </c>
      <c r="B10516" t="s">
        <v>33772</v>
      </c>
      <c r="F10516" t="s">
        <v>33649</v>
      </c>
      <c r="G10516" t="s">
        <v>12477</v>
      </c>
    </row>
    <row r="10517" spans="1:7" hidden="1" x14ac:dyDescent="0.25">
      <c r="A10517" t="s">
        <v>4</v>
      </c>
      <c r="B10517" t="s">
        <v>8</v>
      </c>
      <c r="F10517" t="s">
        <v>33652</v>
      </c>
      <c r="G10517" t="s">
        <v>12477</v>
      </c>
    </row>
    <row r="10518" spans="1:7" hidden="1" x14ac:dyDescent="0.25">
      <c r="A10518" t="s">
        <v>4</v>
      </c>
      <c r="B10518" t="s">
        <v>8</v>
      </c>
      <c r="F10518" t="s">
        <v>33655</v>
      </c>
      <c r="G10518" t="s">
        <v>1520</v>
      </c>
    </row>
    <row r="10519" spans="1:7" hidden="1" x14ac:dyDescent="0.25">
      <c r="A10519" t="s">
        <v>1590</v>
      </c>
      <c r="B10519" t="s">
        <v>8</v>
      </c>
      <c r="F10519" t="s">
        <v>33658</v>
      </c>
      <c r="G10519" t="s">
        <v>1520</v>
      </c>
    </row>
    <row r="10520" spans="1:7" hidden="1" x14ac:dyDescent="0.25">
      <c r="A10520" t="s">
        <v>1590</v>
      </c>
      <c r="B10520" t="s">
        <v>8</v>
      </c>
      <c r="F10520" t="s">
        <v>33661</v>
      </c>
      <c r="G10520" t="s">
        <v>1520</v>
      </c>
    </row>
    <row r="10521" spans="1:7" hidden="1" x14ac:dyDescent="0.25">
      <c r="A10521" t="s">
        <v>4</v>
      </c>
      <c r="B10521" t="s">
        <v>8</v>
      </c>
      <c r="F10521" t="s">
        <v>33664</v>
      </c>
      <c r="G10521" t="s">
        <v>1583</v>
      </c>
    </row>
    <row r="10522" spans="1:7" hidden="1" x14ac:dyDescent="0.25">
      <c r="A10522" t="s">
        <v>4</v>
      </c>
      <c r="B10522" t="s">
        <v>8</v>
      </c>
      <c r="F10522" t="s">
        <v>33667</v>
      </c>
      <c r="G10522" t="s">
        <v>1583</v>
      </c>
    </row>
    <row r="10523" spans="1:7" hidden="1" x14ac:dyDescent="0.25">
      <c r="A10523" t="s">
        <v>1257</v>
      </c>
      <c r="B10523" t="s">
        <v>33773</v>
      </c>
      <c r="F10523" t="s">
        <v>33670</v>
      </c>
      <c r="G10523" t="s">
        <v>1583</v>
      </c>
    </row>
    <row r="10524" spans="1:7" hidden="1" x14ac:dyDescent="0.25">
      <c r="A10524" t="s">
        <v>4</v>
      </c>
      <c r="B10524" t="s">
        <v>8</v>
      </c>
      <c r="F10524" t="s">
        <v>33673</v>
      </c>
      <c r="G10524" t="s">
        <v>1583</v>
      </c>
    </row>
    <row r="10525" spans="1:7" hidden="1" x14ac:dyDescent="0.25">
      <c r="A10525" t="s">
        <v>4</v>
      </c>
      <c r="B10525" t="s">
        <v>8</v>
      </c>
      <c r="F10525" t="s">
        <v>33676</v>
      </c>
      <c r="G10525" t="s">
        <v>1583</v>
      </c>
    </row>
    <row r="10526" spans="1:7" hidden="1" x14ac:dyDescent="0.25">
      <c r="A10526" t="s">
        <v>4</v>
      </c>
      <c r="B10526" t="s">
        <v>8</v>
      </c>
      <c r="F10526" t="s">
        <v>33679</v>
      </c>
      <c r="G10526" t="s">
        <v>1583</v>
      </c>
    </row>
    <row r="10527" spans="1:7" hidden="1" x14ac:dyDescent="0.25">
      <c r="A10527" t="s">
        <v>4</v>
      </c>
      <c r="B10527" t="s">
        <v>8</v>
      </c>
      <c r="F10527" t="s">
        <v>33682</v>
      </c>
      <c r="G10527" t="s">
        <v>9858</v>
      </c>
    </row>
    <row r="10528" spans="1:7" hidden="1" x14ac:dyDescent="0.25">
      <c r="A10528" t="s">
        <v>1590</v>
      </c>
      <c r="B10528" t="s">
        <v>8</v>
      </c>
      <c r="F10528" t="s">
        <v>33685</v>
      </c>
      <c r="G10528" t="s">
        <v>9858</v>
      </c>
    </row>
    <row r="10529" spans="1:7" hidden="1" x14ac:dyDescent="0.25">
      <c r="A10529" t="s">
        <v>1590</v>
      </c>
      <c r="B10529" t="s">
        <v>8</v>
      </c>
      <c r="F10529" t="s">
        <v>33688</v>
      </c>
      <c r="G10529" t="s">
        <v>9858</v>
      </c>
    </row>
    <row r="10530" spans="1:7" hidden="1" x14ac:dyDescent="0.25">
      <c r="A10530" t="s">
        <v>1522</v>
      </c>
      <c r="B10530" t="s">
        <v>8</v>
      </c>
      <c r="F10530" t="s">
        <v>33691</v>
      </c>
      <c r="G10530" t="s">
        <v>9858</v>
      </c>
    </row>
    <row r="10531" spans="1:7" hidden="1" x14ac:dyDescent="0.25">
      <c r="A10531" t="s">
        <v>1590</v>
      </c>
      <c r="B10531" t="s">
        <v>8</v>
      </c>
      <c r="F10531" t="s">
        <v>33694</v>
      </c>
      <c r="G10531" t="s">
        <v>9858</v>
      </c>
    </row>
    <row r="10532" spans="1:7" hidden="1" x14ac:dyDescent="0.25">
      <c r="A10532" t="s">
        <v>4</v>
      </c>
      <c r="B10532" t="s">
        <v>18716</v>
      </c>
      <c r="F10532" t="s">
        <v>33697</v>
      </c>
      <c r="G10532" t="s">
        <v>10911</v>
      </c>
    </row>
    <row r="10533" spans="1:7" hidden="1" x14ac:dyDescent="0.25">
      <c r="A10533" t="s">
        <v>4</v>
      </c>
      <c r="B10533" t="s">
        <v>18716</v>
      </c>
      <c r="F10533" t="s">
        <v>33700</v>
      </c>
      <c r="G10533" t="s">
        <v>10911</v>
      </c>
    </row>
    <row r="10534" spans="1:7" hidden="1" x14ac:dyDescent="0.25">
      <c r="A10534" t="s">
        <v>4</v>
      </c>
      <c r="B10534" t="s">
        <v>18716</v>
      </c>
      <c r="F10534" t="s">
        <v>33703</v>
      </c>
      <c r="G10534" t="s">
        <v>10911</v>
      </c>
    </row>
    <row r="10535" spans="1:7" hidden="1" x14ac:dyDescent="0.25">
      <c r="A10535" t="s">
        <v>4</v>
      </c>
      <c r="B10535" t="s">
        <v>18716</v>
      </c>
      <c r="F10535" t="s">
        <v>33706</v>
      </c>
      <c r="G10535" t="s">
        <v>10911</v>
      </c>
    </row>
    <row r="10536" spans="1:7" hidden="1" x14ac:dyDescent="0.25">
      <c r="A10536" t="s">
        <v>4</v>
      </c>
      <c r="B10536" t="s">
        <v>18716</v>
      </c>
      <c r="F10536" t="s">
        <v>33709</v>
      </c>
      <c r="G10536" t="s">
        <v>10911</v>
      </c>
    </row>
    <row r="10537" spans="1:7" hidden="1" x14ac:dyDescent="0.25">
      <c r="A10537" t="s">
        <v>4</v>
      </c>
      <c r="B10537" t="s">
        <v>18716</v>
      </c>
      <c r="F10537" t="s">
        <v>33712</v>
      </c>
      <c r="G10537" t="s">
        <v>10911</v>
      </c>
    </row>
    <row r="10538" spans="1:7" hidden="1" x14ac:dyDescent="0.25">
      <c r="A10538" t="s">
        <v>4</v>
      </c>
      <c r="B10538" t="s">
        <v>18716</v>
      </c>
      <c r="F10538" t="s">
        <v>33715</v>
      </c>
      <c r="G10538" t="s">
        <v>10911</v>
      </c>
    </row>
    <row r="10539" spans="1:7" hidden="1" x14ac:dyDescent="0.25">
      <c r="A10539" t="s">
        <v>4</v>
      </c>
      <c r="B10539" t="s">
        <v>465</v>
      </c>
      <c r="F10539" t="s">
        <v>33718</v>
      </c>
      <c r="G10539" t="s">
        <v>10912</v>
      </c>
    </row>
    <row r="10540" spans="1:7" hidden="1" x14ac:dyDescent="0.25">
      <c r="A10540" t="s">
        <v>4</v>
      </c>
      <c r="B10540" t="s">
        <v>465</v>
      </c>
      <c r="F10540" t="s">
        <v>33721</v>
      </c>
      <c r="G10540" t="s">
        <v>10912</v>
      </c>
    </row>
    <row r="10541" spans="1:7" hidden="1" x14ac:dyDescent="0.25">
      <c r="A10541" t="s">
        <v>4</v>
      </c>
      <c r="B10541" t="s">
        <v>465</v>
      </c>
      <c r="F10541" t="s">
        <v>33724</v>
      </c>
      <c r="G10541" t="s">
        <v>10912</v>
      </c>
    </row>
    <row r="10542" spans="1:7" hidden="1" x14ac:dyDescent="0.25">
      <c r="A10542" t="s">
        <v>4</v>
      </c>
      <c r="B10542" t="s">
        <v>465</v>
      </c>
      <c r="F10542" t="s">
        <v>33727</v>
      </c>
      <c r="G10542" t="s">
        <v>10912</v>
      </c>
    </row>
    <row r="10543" spans="1:7" hidden="1" x14ac:dyDescent="0.25">
      <c r="A10543" t="s">
        <v>4</v>
      </c>
      <c r="B10543" t="s">
        <v>465</v>
      </c>
      <c r="F10543" t="s">
        <v>33730</v>
      </c>
      <c r="G10543" t="s">
        <v>10912</v>
      </c>
    </row>
    <row r="10544" spans="1:7" hidden="1" x14ac:dyDescent="0.25">
      <c r="A10544" t="s">
        <v>4</v>
      </c>
      <c r="B10544" t="s">
        <v>465</v>
      </c>
      <c r="F10544" t="s">
        <v>33733</v>
      </c>
      <c r="G10544" t="s">
        <v>10912</v>
      </c>
    </row>
    <row r="10545" spans="1:7" hidden="1" x14ac:dyDescent="0.25">
      <c r="A10545" t="s">
        <v>4</v>
      </c>
      <c r="B10545" t="s">
        <v>465</v>
      </c>
      <c r="F10545" t="s">
        <v>33736</v>
      </c>
      <c r="G10545" t="s">
        <v>10912</v>
      </c>
    </row>
    <row r="10546" spans="1:7" hidden="1" x14ac:dyDescent="0.25">
      <c r="A10546" t="s">
        <v>4</v>
      </c>
      <c r="B10546" t="s">
        <v>465</v>
      </c>
      <c r="F10546" t="s">
        <v>33739</v>
      </c>
      <c r="G10546" t="s">
        <v>10912</v>
      </c>
    </row>
    <row r="10547" spans="1:7" hidden="1" x14ac:dyDescent="0.25">
      <c r="A10547" t="s">
        <v>4</v>
      </c>
      <c r="B10547" t="s">
        <v>465</v>
      </c>
      <c r="F10547" t="s">
        <v>33742</v>
      </c>
      <c r="G10547" t="s">
        <v>10912</v>
      </c>
    </row>
    <row r="10548" spans="1:7" hidden="1" x14ac:dyDescent="0.25">
      <c r="A10548" t="s">
        <v>4</v>
      </c>
      <c r="B10548" t="s">
        <v>465</v>
      </c>
      <c r="F10548" t="s">
        <v>33745</v>
      </c>
      <c r="G10548" t="s">
        <v>10912</v>
      </c>
    </row>
    <row r="10549" spans="1:7" x14ac:dyDescent="0.25">
      <c r="A10549" t="s">
        <v>4</v>
      </c>
      <c r="B10549" t="s">
        <v>8</v>
      </c>
      <c r="F10549" t="s">
        <v>33748</v>
      </c>
      <c r="G10549" t="s">
        <v>10915</v>
      </c>
    </row>
    <row r="10550" spans="1:7" x14ac:dyDescent="0.25">
      <c r="A10550" t="s">
        <v>137</v>
      </c>
      <c r="B10550" t="s">
        <v>3266</v>
      </c>
      <c r="F10550" t="s">
        <v>33751</v>
      </c>
      <c r="G10550" t="s">
        <v>10915</v>
      </c>
    </row>
    <row r="10551" spans="1:7" x14ac:dyDescent="0.25">
      <c r="A10551" t="s">
        <v>4</v>
      </c>
      <c r="B10551" t="s">
        <v>8</v>
      </c>
      <c r="F10551" t="s">
        <v>33754</v>
      </c>
      <c r="G10551" t="s">
        <v>10915</v>
      </c>
    </row>
    <row r="10552" spans="1:7" x14ac:dyDescent="0.25">
      <c r="A10552" t="s">
        <v>4</v>
      </c>
      <c r="B10552" t="s">
        <v>8</v>
      </c>
      <c r="F10552" t="s">
        <v>33757</v>
      </c>
      <c r="G10552" t="s">
        <v>10915</v>
      </c>
    </row>
    <row r="10553" spans="1:7" x14ac:dyDescent="0.25">
      <c r="A10553" t="s">
        <v>4</v>
      </c>
      <c r="B10553" t="s">
        <v>33772</v>
      </c>
      <c r="F10553" t="s">
        <v>33760</v>
      </c>
      <c r="G10553" t="s">
        <v>10915</v>
      </c>
    </row>
    <row r="10554" spans="1:7" x14ac:dyDescent="0.25">
      <c r="A10554" t="s">
        <v>4</v>
      </c>
      <c r="B10554" t="s">
        <v>8</v>
      </c>
      <c r="F10554" t="s">
        <v>33763</v>
      </c>
      <c r="G10554" t="s">
        <v>10915</v>
      </c>
    </row>
    <row r="10555" spans="1:7" x14ac:dyDescent="0.25">
      <c r="A10555" t="s">
        <v>4</v>
      </c>
      <c r="B10555" t="s">
        <v>8</v>
      </c>
      <c r="F10555" t="s">
        <v>33766</v>
      </c>
      <c r="G10555" t="s">
        <v>10915</v>
      </c>
    </row>
  </sheetData>
  <phoneticPr fontId="2" type="noConversion"/>
  <conditionalFormatting sqref="C2:C11 C14 C16:C18 C23:C24">
    <cfRule type="notContainsText" dxfId="847" priority="760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46" priority="75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45" priority="758" operator="notContains" text="порожний">
      <formula>ISERROR(SEARCH("порожний",C12))</formula>
    </cfRule>
  </conditionalFormatting>
  <conditionalFormatting sqref="B12:B14">
    <cfRule type="containsText" dxfId="844" priority="757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3" priority="756" operator="notContains" text="порожний">
      <formula>ISERROR(SEARCH("порожний",C15))</formula>
    </cfRule>
  </conditionalFormatting>
  <conditionalFormatting sqref="C19:C22">
    <cfRule type="notContainsText" dxfId="842" priority="755" operator="notContains" text="порожний">
      <formula>ISERROR(SEARCH("порожний",C19))</formula>
    </cfRule>
  </conditionalFormatting>
  <conditionalFormatting sqref="C25">
    <cfRule type="notContainsText" dxfId="841" priority="754" operator="notContains" text="порожний">
      <formula>ISERROR(SEARCH("порожний",C25))</formula>
    </cfRule>
  </conditionalFormatting>
  <conditionalFormatting sqref="C26:C27">
    <cfRule type="notContainsText" dxfId="840" priority="753" operator="notContains" text="порожний">
      <formula>ISERROR(SEARCH("порожний",C26))</formula>
    </cfRule>
  </conditionalFormatting>
  <conditionalFormatting sqref="C29">
    <cfRule type="notContainsText" dxfId="839" priority="752" operator="notContains" text="порожний">
      <formula>ISERROR(SEARCH("порожний",C29))</formula>
    </cfRule>
  </conditionalFormatting>
  <conditionalFormatting sqref="C39">
    <cfRule type="notContainsText" dxfId="838" priority="747" operator="notContains" text="порожний">
      <formula>ISERROR(SEARCH("порожний",C39))</formula>
    </cfRule>
  </conditionalFormatting>
  <conditionalFormatting sqref="C32">
    <cfRule type="notContainsText" dxfId="837" priority="751" operator="notContains" text="порожний">
      <formula>ISERROR(SEARCH("порожний",C32))</formula>
    </cfRule>
  </conditionalFormatting>
  <conditionalFormatting sqref="C34">
    <cfRule type="notContainsText" dxfId="836" priority="750" operator="notContains" text="порожний">
      <formula>ISERROR(SEARCH("порожний",C34))</formula>
    </cfRule>
  </conditionalFormatting>
  <conditionalFormatting sqref="C36">
    <cfRule type="notContainsText" dxfId="835" priority="749" operator="notContains" text="порожний">
      <formula>ISERROR(SEARCH("порожний",C36))</formula>
    </cfRule>
  </conditionalFormatting>
  <conditionalFormatting sqref="C38">
    <cfRule type="notContainsText" dxfId="834" priority="748" operator="notContains" text="порожний">
      <formula>ISERROR(SEARCH("порожний",C38))</formula>
    </cfRule>
  </conditionalFormatting>
  <conditionalFormatting sqref="E147">
    <cfRule type="containsText" dxfId="833" priority="74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2" priority="745" operator="notContains" text="порожний">
      <formula>ISERROR(SEARCH("порожний",C581))</formula>
    </cfRule>
  </conditionalFormatting>
  <conditionalFormatting sqref="C586">
    <cfRule type="notContainsText" dxfId="831" priority="744" operator="notContains" text="порожний">
      <formula>ISERROR(SEARCH("порожний",C586))</formula>
    </cfRule>
  </conditionalFormatting>
  <conditionalFormatting sqref="B609">
    <cfRule type="containsText" dxfId="830" priority="743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29" priority="741" operator="containsText" text="Газель базы">
      <formula>NOT(ISERROR(SEARCH("Газель базы",B609)))</formula>
    </cfRule>
    <cfRule type="containsText" dxfId="828" priority="742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27" priority="740" operator="containsText" text="Трактор базы">
      <formula>NOT(ISERROR(SEARCH("Трактор базы",B609)))</formula>
    </cfRule>
  </conditionalFormatting>
  <conditionalFormatting sqref="B614">
    <cfRule type="containsText" dxfId="826" priority="736" operator="containsText" text="Трактор базы">
      <formula>NOT(ISERROR(SEARCH("Трактор базы",B614)))</formula>
    </cfRule>
  </conditionalFormatting>
  <conditionalFormatting sqref="B614">
    <cfRule type="containsText" dxfId="825" priority="739" operator="containsText" text="Выезд с территории">
      <formula>NOT(ISERROR(SEARCH("Выезд с территории",B614)))</formula>
    </cfRule>
  </conditionalFormatting>
  <conditionalFormatting sqref="B614">
    <cfRule type="containsText" dxfId="824" priority="737" operator="containsText" text="Газель базы">
      <formula>NOT(ISERROR(SEARCH("Газель базы",B614)))</formula>
    </cfRule>
    <cfRule type="containsText" dxfId="823" priority="738" operator="containsText" text="Погрузчик базы">
      <formula>NOT(ISERROR(SEARCH("Погрузчик базы",B614)))</formula>
    </cfRule>
  </conditionalFormatting>
  <conditionalFormatting sqref="C649">
    <cfRule type="notContainsText" dxfId="822" priority="735" operator="notContains" text="порожний">
      <formula>ISERROR(SEARCH("порожний",C649))</formula>
    </cfRule>
  </conditionalFormatting>
  <conditionalFormatting sqref="C655">
    <cfRule type="notContainsText" dxfId="821" priority="732" operator="notContains" text="порожний">
      <formula>ISERROR(SEARCH("порожний",C655))</formula>
    </cfRule>
  </conditionalFormatting>
  <conditionalFormatting sqref="C650">
    <cfRule type="notContainsText" dxfId="820" priority="734" operator="notContains" text="порожний">
      <formula>ISERROR(SEARCH("порожний",C650))</formula>
    </cfRule>
  </conditionalFormatting>
  <conditionalFormatting sqref="C654">
    <cfRule type="notContainsText" dxfId="819" priority="733" operator="notContains" text="порожний">
      <formula>ISERROR(SEARCH("порожний",C654))</formula>
    </cfRule>
  </conditionalFormatting>
  <conditionalFormatting sqref="A663:A666 A668:A670 A695 A697:A701 A825 A3437">
    <cfRule type="containsText" dxfId="818" priority="72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17" priority="73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16" priority="73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15" priority="72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4" priority="72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3" priority="72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2" priority="71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1" priority="725" operator="containsText" text="Выезд с территории">
      <formula>NOT(ISERROR(SEARCH("Выезд с территории",A681)))</formula>
    </cfRule>
  </conditionalFormatting>
  <conditionalFormatting sqref="A681">
    <cfRule type="containsText" dxfId="810" priority="72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09" priority="72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08" priority="719" operator="containsText" text="Трактор базы">
      <formula>NOT(ISERROR(SEARCH("Трактор базы",B682)))</formula>
    </cfRule>
  </conditionalFormatting>
  <conditionalFormatting sqref="B682">
    <cfRule type="containsText" dxfId="807" priority="722" operator="containsText" text="Выезд с территории">
      <formula>NOT(ISERROR(SEARCH("Выезд с территории",B682)))</formula>
    </cfRule>
  </conditionalFormatting>
  <conditionalFormatting sqref="B682">
    <cfRule type="containsText" dxfId="806" priority="720" operator="containsText" text="Газель базы">
      <formula>NOT(ISERROR(SEARCH("Газель базы",B682)))</formula>
    </cfRule>
    <cfRule type="containsText" dxfId="805" priority="721" operator="containsText" text="Погрузчик базы">
      <formula>NOT(ISERROR(SEARCH("Погрузчик базы",B682)))</formula>
    </cfRule>
  </conditionalFormatting>
  <conditionalFormatting sqref="A684:A687">
    <cfRule type="containsText" dxfId="804" priority="71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3" priority="71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2" priority="70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1" priority="70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0" priority="70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99" priority="70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98" priority="706" operator="containsText" text="Выезд с территории">
      <formula>NOT(ISERROR(SEARCH("Выезд с территории",A824)))</formula>
    </cfRule>
  </conditionalFormatting>
  <conditionalFormatting sqref="A824">
    <cfRule type="containsText" dxfId="797" priority="70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96" priority="70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95" priority="698" operator="containsText" text="Газель базы">
      <formula>NOT(ISERROR(SEARCH("Газель базы",B846)))</formula>
    </cfRule>
    <cfRule type="containsText" dxfId="794" priority="699" operator="containsText" text="Погрузчик базы">
      <formula>NOT(ISERROR(SEARCH("Погрузчик базы",B846)))</formula>
    </cfRule>
  </conditionalFormatting>
  <conditionalFormatting sqref="B846:B850">
    <cfRule type="containsText" dxfId="793" priority="697" operator="containsText" text="Трактор базы">
      <formula>NOT(ISERROR(SEARCH("Трактор базы",B846)))</formula>
    </cfRule>
  </conditionalFormatting>
  <conditionalFormatting sqref="A916:A917">
    <cfRule type="containsText" dxfId="792" priority="69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1" priority="69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0" priority="694" operator="containsText" text="Газель базы">
      <formula>NOT(ISERROR(SEARCH("Газель базы",B916)))</formula>
    </cfRule>
    <cfRule type="containsText" dxfId="789" priority="695" operator="containsText" text="Погрузчик базы">
      <formula>NOT(ISERROR(SEARCH("Погрузчик базы",B916)))</formula>
    </cfRule>
  </conditionalFormatting>
  <conditionalFormatting sqref="B916:B917">
    <cfRule type="containsText" dxfId="788" priority="693" operator="containsText" text="Трактор базы">
      <formula>NOT(ISERROR(SEARCH("Трактор базы",B916)))</formula>
    </cfRule>
  </conditionalFormatting>
  <conditionalFormatting sqref="A916:A917">
    <cfRule type="containsText" dxfId="787" priority="69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86" priority="690" operator="containsText" text="Выезд с территории">
      <formula>NOT(ISERROR(SEARCH("Выезд с территории",E916)))</formula>
    </cfRule>
  </conditionalFormatting>
  <conditionalFormatting sqref="A932">
    <cfRule type="containsText" dxfId="785" priority="66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4" priority="68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3" priority="687" operator="containsText" text="Газель базы">
      <formula>NOT(ISERROR(SEARCH("Газель базы",B918)))</formula>
    </cfRule>
    <cfRule type="containsText" dxfId="782" priority="688" operator="containsText" text="Погрузчик базы">
      <formula>NOT(ISERROR(SEARCH("Погрузчик базы",B918)))</formula>
    </cfRule>
  </conditionalFormatting>
  <conditionalFormatting sqref="B918:B924">
    <cfRule type="containsText" dxfId="781" priority="686" operator="containsText" text="Трактор базы">
      <formula>NOT(ISERROR(SEARCH("Трактор базы",B918)))</formula>
    </cfRule>
  </conditionalFormatting>
  <conditionalFormatting sqref="A918">
    <cfRule type="containsText" dxfId="780" priority="68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79" priority="68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78" priority="67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77" priority="68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76" priority="681" operator="containsText" text="Газель базы">
      <formula>NOT(ISERROR(SEARCH("Газель базы",B926)))</formula>
    </cfRule>
    <cfRule type="containsText" dxfId="775" priority="682" operator="containsText" text="Погрузчик базы">
      <formula>NOT(ISERROR(SEARCH("Погрузчик базы",B926)))</formula>
    </cfRule>
  </conditionalFormatting>
  <conditionalFormatting sqref="B926:B928">
    <cfRule type="containsText" dxfId="774" priority="680" operator="containsText" text="Трактор базы">
      <formula>NOT(ISERROR(SEARCH("Трактор базы",B926)))</formula>
    </cfRule>
  </conditionalFormatting>
  <conditionalFormatting sqref="A926:A928">
    <cfRule type="containsText" dxfId="773" priority="67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2" priority="677" operator="containsText" text="Выезд с территории">
      <formula>NOT(ISERROR(SEARCH("Выезд с территории",E926)))</formula>
    </cfRule>
  </conditionalFormatting>
  <conditionalFormatting sqref="A930">
    <cfRule type="containsText" dxfId="771" priority="67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0" priority="676" operator="containsText" text="Выезд с территории">
      <formula>NOT(ISERROR(SEARCH("Выезд с территории",A930)))</formula>
    </cfRule>
  </conditionalFormatting>
  <conditionalFormatting sqref="B930">
    <cfRule type="containsText" dxfId="769" priority="674" operator="containsText" text="Газель базы">
      <formula>NOT(ISERROR(SEARCH("Газель базы",B930)))</formula>
    </cfRule>
    <cfRule type="containsText" dxfId="768" priority="675" operator="containsText" text="Погрузчик базы">
      <formula>NOT(ISERROR(SEARCH("Погрузчик базы",B930)))</formula>
    </cfRule>
  </conditionalFormatting>
  <conditionalFormatting sqref="B930">
    <cfRule type="containsText" dxfId="767" priority="673" operator="containsText" text="Трактор базы">
      <formula>NOT(ISERROR(SEARCH("Трактор базы",B930)))</formula>
    </cfRule>
  </conditionalFormatting>
  <conditionalFormatting sqref="A930">
    <cfRule type="containsText" dxfId="766" priority="67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65" priority="670" operator="containsText" text="Выезд с территории">
      <formula>NOT(ISERROR(SEARCH("Выезд с территории",E930)))</formula>
    </cfRule>
  </conditionalFormatting>
  <conditionalFormatting sqref="A932">
    <cfRule type="containsText" dxfId="764" priority="669" operator="containsText" text="Выезд с территории">
      <formula>NOT(ISERROR(SEARCH("Выезд с территории",A932)))</formula>
    </cfRule>
  </conditionalFormatting>
  <conditionalFormatting sqref="A932">
    <cfRule type="containsText" dxfId="763" priority="66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2" priority="66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1" priority="66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0" priority="66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59" priority="66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58" priority="662" operator="notContains" text="порожний">
      <formula>ISERROR(SEARCH("порожний",C954))</formula>
    </cfRule>
  </conditionalFormatting>
  <conditionalFormatting sqref="B954:B956">
    <cfRule type="containsText" dxfId="757" priority="660" operator="containsText" text="Газель базы">
      <formula>NOT(ISERROR(SEARCH("Газель базы",B954)))</formula>
    </cfRule>
    <cfRule type="containsText" dxfId="756" priority="661" operator="containsText" text="Погрузчик базы">
      <formula>NOT(ISERROR(SEARCH("Погрузчик базы",B954)))</formula>
    </cfRule>
  </conditionalFormatting>
  <conditionalFormatting sqref="B954:B956">
    <cfRule type="containsText" dxfId="755" priority="659" operator="containsText" text="Трактор базы">
      <formula>NOT(ISERROR(SEARCH("Трактор базы",B954)))</formula>
    </cfRule>
  </conditionalFormatting>
  <conditionalFormatting sqref="A954:A956">
    <cfRule type="containsText" dxfId="754" priority="65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3" priority="65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2" priority="655" operator="notContains" text="порожний">
      <formula>ISERROR(SEARCH("порожний",C995))</formula>
    </cfRule>
  </conditionalFormatting>
  <conditionalFormatting sqref="C987">
    <cfRule type="notContainsText" dxfId="751" priority="656" operator="notContains" text="порожний">
      <formula>ISERROR(SEARCH("порожний",C987))</formula>
    </cfRule>
  </conditionalFormatting>
  <conditionalFormatting sqref="B999">
    <cfRule type="containsText" dxfId="750" priority="654" operator="containsText" text="Выезд с территории">
      <formula>NOT(ISERROR(SEARCH("Выезд с территории",B999)))</formula>
    </cfRule>
  </conditionalFormatting>
  <conditionalFormatting sqref="B999">
    <cfRule type="containsText" dxfId="749" priority="652" operator="containsText" text="Газель базы">
      <formula>NOT(ISERROR(SEARCH("Газель базы",B999)))</formula>
    </cfRule>
    <cfRule type="containsText" dxfId="748" priority="653" operator="containsText" text="Погрузчик базы">
      <formula>NOT(ISERROR(SEARCH("Погрузчик базы",B999)))</formula>
    </cfRule>
  </conditionalFormatting>
  <conditionalFormatting sqref="B999">
    <cfRule type="containsText" dxfId="747" priority="651" operator="containsText" text="Трактор базы">
      <formula>NOT(ISERROR(SEARCH("Трактор базы",B999)))</formula>
    </cfRule>
  </conditionalFormatting>
  <conditionalFormatting sqref="B1019:B1022">
    <cfRule type="containsText" dxfId="746" priority="647" operator="containsText" text="Трактор базы">
      <formula>NOT(ISERROR(SEARCH("Трактор базы",B1019)))</formula>
    </cfRule>
  </conditionalFormatting>
  <conditionalFormatting sqref="B1019:B1022">
    <cfRule type="containsText" dxfId="745" priority="65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4" priority="648" operator="containsText" text="Газель базы">
      <formula>NOT(ISERROR(SEARCH("Газель базы",B1019)))</formula>
    </cfRule>
    <cfRule type="containsText" dxfId="743" priority="649" operator="containsText" text="Погрузчик базы">
      <formula>NOT(ISERROR(SEARCH("Погрузчик базы",B1019)))</formula>
    </cfRule>
  </conditionalFormatting>
  <conditionalFormatting sqref="C966">
    <cfRule type="notContainsText" dxfId="742" priority="646" operator="notContains" text="порожний">
      <formula>ISERROR(SEARCH("порожний",C966))</formula>
    </cfRule>
  </conditionalFormatting>
  <conditionalFormatting sqref="A1029">
    <cfRule type="containsText" dxfId="741" priority="64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0" priority="64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39" priority="64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38" priority="64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37" priority="640" operator="containsText" text="Газель базы">
      <formula>NOT(ISERROR(SEARCH("Газель базы",B1030)))</formula>
    </cfRule>
    <cfRule type="containsText" dxfId="736" priority="641" operator="containsText" text="Погрузчик базы">
      <formula>NOT(ISERROR(SEARCH("Погрузчик базы",B1030)))</formula>
    </cfRule>
  </conditionalFormatting>
  <conditionalFormatting sqref="B1030">
    <cfRule type="containsText" dxfId="735" priority="639" operator="containsText" text="Трактор базы">
      <formula>NOT(ISERROR(SEARCH("Трактор базы",B1030)))</formula>
    </cfRule>
  </conditionalFormatting>
  <conditionalFormatting sqref="A1035">
    <cfRule type="containsText" dxfId="734" priority="63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3" priority="63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2" priority="63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1" priority="63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0" priority="63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29" priority="63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28" priority="63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27" priority="630" operator="containsText" text="Газель базы">
      <formula>NOT(ISERROR(SEARCH("Газель базы",B1138)))</formula>
    </cfRule>
    <cfRule type="containsText" dxfId="726" priority="631" operator="containsText" text="Погрузчик базы">
      <formula>NOT(ISERROR(SEARCH("Погрузчик базы",B1138)))</formula>
    </cfRule>
  </conditionalFormatting>
  <conditionalFormatting sqref="B1138:B1161">
    <cfRule type="containsText" dxfId="725" priority="629" operator="containsText" text="Трактор базы">
      <formula>NOT(ISERROR(SEARCH("Трактор базы",B1138)))</formula>
    </cfRule>
  </conditionalFormatting>
  <conditionalFormatting sqref="B1258:B1262">
    <cfRule type="containsText" dxfId="724" priority="613" operator="containsText" text="Трактор базы">
      <formula>NOT(ISERROR(SEARCH("Трактор базы",B1258)))</formula>
    </cfRule>
  </conditionalFormatting>
  <conditionalFormatting sqref="B1244:B1252">
    <cfRule type="containsText" dxfId="723" priority="62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2" priority="626" operator="containsText" text="Газель базы">
      <formula>NOT(ISERROR(SEARCH("Газель базы",B1244)))</formula>
    </cfRule>
    <cfRule type="containsText" dxfId="721" priority="627" operator="containsText" text="Погрузчик базы">
      <formula>NOT(ISERROR(SEARCH("Погрузчик базы",B1244)))</formula>
    </cfRule>
  </conditionalFormatting>
  <conditionalFormatting sqref="B1244:B1252">
    <cfRule type="containsText" dxfId="720" priority="625" operator="containsText" text="Трактор базы">
      <formula>NOT(ISERROR(SEARCH("Трактор базы",B1244)))</formula>
    </cfRule>
  </conditionalFormatting>
  <conditionalFormatting sqref="B1253:B1256">
    <cfRule type="containsText" dxfId="719" priority="62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18" priority="622" operator="containsText" text="Газель базы">
      <formula>NOT(ISERROR(SEARCH("Газель базы",B1253)))</formula>
    </cfRule>
    <cfRule type="containsText" dxfId="717" priority="623" operator="containsText" text="Погрузчик базы">
      <formula>NOT(ISERROR(SEARCH("Погрузчик базы",B1253)))</formula>
    </cfRule>
  </conditionalFormatting>
  <conditionalFormatting sqref="B1253:B1256">
    <cfRule type="containsText" dxfId="716" priority="621" operator="containsText" text="Трактор базы">
      <formula>NOT(ISERROR(SEARCH("Трактор базы",B1253)))</formula>
    </cfRule>
  </conditionalFormatting>
  <conditionalFormatting sqref="B1257">
    <cfRule type="containsText" dxfId="715" priority="62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4" priority="618" operator="containsText" text="Газель базы">
      <formula>NOT(ISERROR(SEARCH("Газель базы",B1257)))</formula>
    </cfRule>
    <cfRule type="containsText" dxfId="713" priority="619" operator="containsText" text="Погрузчик базы">
      <formula>NOT(ISERROR(SEARCH("Погрузчик базы",B1257)))</formula>
    </cfRule>
  </conditionalFormatting>
  <conditionalFormatting sqref="B1257">
    <cfRule type="containsText" dxfId="712" priority="617" operator="containsText" text="Трактор базы">
      <formula>NOT(ISERROR(SEARCH("Трактор базы",B1257)))</formula>
    </cfRule>
  </conditionalFormatting>
  <conditionalFormatting sqref="B1258:B1262">
    <cfRule type="containsText" dxfId="711" priority="61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0" priority="614" operator="containsText" text="Газель базы">
      <formula>NOT(ISERROR(SEARCH("Газель базы",B1258)))</formula>
    </cfRule>
    <cfRule type="containsText" dxfId="709" priority="615" operator="containsText" text="Погрузчик базы">
      <formula>NOT(ISERROR(SEARCH("Погрузчик базы",B1258)))</formula>
    </cfRule>
  </conditionalFormatting>
  <conditionalFormatting sqref="B1281:B1287">
    <cfRule type="containsText" dxfId="708" priority="61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07" priority="610" operator="containsText" text="Газель базы">
      <formula>NOT(ISERROR(SEARCH("Газель базы",B1281)))</formula>
    </cfRule>
    <cfRule type="containsText" dxfId="706" priority="611" operator="containsText" text="Погрузчик базы">
      <formula>NOT(ISERROR(SEARCH("Погрузчик базы",B1281)))</formula>
    </cfRule>
  </conditionalFormatting>
  <conditionalFormatting sqref="B1281:B1287">
    <cfRule type="containsText" dxfId="705" priority="609" operator="containsText" text="Трактор базы">
      <formula>NOT(ISERROR(SEARCH("Трактор базы",B1281)))</formula>
    </cfRule>
  </conditionalFormatting>
  <conditionalFormatting sqref="B1296">
    <cfRule type="containsText" dxfId="704" priority="605" operator="containsText" text="Трактор базы">
      <formula>NOT(ISERROR(SEARCH("Трактор базы",B1296)))</formula>
    </cfRule>
  </conditionalFormatting>
  <conditionalFormatting sqref="B1296">
    <cfRule type="containsText" dxfId="703" priority="60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2" priority="606" operator="containsText" text="Газель базы">
      <formula>NOT(ISERROR(SEARCH("Газель базы",B1296)))</formula>
    </cfRule>
    <cfRule type="containsText" dxfId="701" priority="607" operator="containsText" text="Погрузчик базы">
      <formula>NOT(ISERROR(SEARCH("Погрузчик базы",B1296)))</formula>
    </cfRule>
  </conditionalFormatting>
  <conditionalFormatting sqref="C1320:C1321">
    <cfRule type="notContainsText" dxfId="700" priority="603" operator="notContains" text="порожний">
      <formula>ISERROR(SEARCH("порожний",C1320))</formula>
    </cfRule>
  </conditionalFormatting>
  <conditionalFormatting sqref="A1323">
    <cfRule type="containsText" dxfId="699" priority="59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98" priority="60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97" priority="60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96" priority="60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95" priority="59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4" priority="59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3" priority="596" operator="notContains" text="порожний">
      <formula>ISERROR(SEARCH("порожний",C1336))</formula>
    </cfRule>
  </conditionalFormatting>
  <conditionalFormatting sqref="C1346">
    <cfRule type="notContainsText" dxfId="692" priority="595" operator="notContains" text="порожний">
      <formula>ISERROR(SEARCH("порожний",C1346))</formula>
    </cfRule>
  </conditionalFormatting>
  <conditionalFormatting sqref="A1391">
    <cfRule type="containsText" dxfId="691" priority="58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0" priority="59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89" priority="59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88" priority="58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87" priority="58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86" priority="58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85" priority="585" operator="notContains" text="порожний">
      <formula>ISERROR(SEARCH("порожний",C1606))</formula>
    </cfRule>
  </conditionalFormatting>
  <conditionalFormatting sqref="B1633:B1636">
    <cfRule type="containsText" dxfId="684" priority="58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3" priority="582" operator="containsText" text="Газель базы">
      <formula>NOT(ISERROR(SEARCH("Газель базы",B1633)))</formula>
    </cfRule>
    <cfRule type="containsText" dxfId="682" priority="583" operator="containsText" text="Погрузчик базы">
      <formula>NOT(ISERROR(SEARCH("Погрузчик базы",B1633)))</formula>
    </cfRule>
  </conditionalFormatting>
  <conditionalFormatting sqref="B1633:B1636">
    <cfRule type="containsText" dxfId="681" priority="581" operator="containsText" text="Трактор базы">
      <formula>NOT(ISERROR(SEARCH("Трактор базы",B1633)))</formula>
    </cfRule>
  </conditionalFormatting>
  <conditionalFormatting sqref="B1637:B1642">
    <cfRule type="containsText" dxfId="680" priority="58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79" priority="578" operator="containsText" text="Газель базы">
      <formula>NOT(ISERROR(SEARCH("Газель базы",B1637)))</formula>
    </cfRule>
    <cfRule type="containsText" dxfId="678" priority="579" operator="containsText" text="Погрузчик базы">
      <formula>NOT(ISERROR(SEARCH("Погрузчик базы",B1637)))</formula>
    </cfRule>
  </conditionalFormatting>
  <conditionalFormatting sqref="B1637:B1642">
    <cfRule type="containsText" dxfId="677" priority="577" operator="containsText" text="Трактор базы">
      <formula>NOT(ISERROR(SEARCH("Трактор базы",B1637)))</formula>
    </cfRule>
  </conditionalFormatting>
  <conditionalFormatting sqref="B1671:B1672">
    <cfRule type="containsText" dxfId="676" priority="573" operator="containsText" text="Трактор базы">
      <formula>NOT(ISERROR(SEARCH("Трактор базы",B1671)))</formula>
    </cfRule>
  </conditionalFormatting>
  <conditionalFormatting sqref="B1671:B1672">
    <cfRule type="containsText" dxfId="675" priority="57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4" priority="574" operator="containsText" text="Газель базы">
      <formula>NOT(ISERROR(SEARCH("Газель базы",B1671)))</formula>
    </cfRule>
    <cfRule type="containsText" dxfId="673" priority="575" operator="containsText" text="Погрузчик базы">
      <formula>NOT(ISERROR(SEARCH("Погрузчик базы",B1671)))</formula>
    </cfRule>
  </conditionalFormatting>
  <conditionalFormatting sqref="B1675">
    <cfRule type="containsText" dxfId="672" priority="569" operator="containsText" text="Трактор базы">
      <formula>NOT(ISERROR(SEARCH("Трактор базы",B1675)))</formula>
    </cfRule>
  </conditionalFormatting>
  <conditionalFormatting sqref="B1675">
    <cfRule type="containsText" dxfId="671" priority="57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0" priority="570" operator="containsText" text="Газель базы">
      <formula>NOT(ISERROR(SEARCH("Газель базы",B1675)))</formula>
    </cfRule>
    <cfRule type="containsText" dxfId="669" priority="571" operator="containsText" text="Погрузчик базы">
      <formula>NOT(ISERROR(SEARCH("Погрузчик базы",B1675)))</formula>
    </cfRule>
  </conditionalFormatting>
  <conditionalFormatting sqref="A1678">
    <cfRule type="containsText" dxfId="668" priority="56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67" priority="56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66" priority="56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65" priority="565" operator="notContains" text="порожний">
      <formula>ISERROR(SEARCH("порожний",C1723))</formula>
    </cfRule>
  </conditionalFormatting>
  <conditionalFormatting sqref="C1725:C1726">
    <cfRule type="notContainsText" dxfId="664" priority="564" operator="notContains" text="порожний">
      <formula>ISERROR(SEARCH("порожний",C1725))</formula>
    </cfRule>
  </conditionalFormatting>
  <conditionalFormatting sqref="C1727">
    <cfRule type="notContainsText" dxfId="663" priority="563" operator="notContains" text="порожний">
      <formula>ISERROR(SEARCH("порожний",C1727))</formula>
    </cfRule>
  </conditionalFormatting>
  <conditionalFormatting sqref="C1728">
    <cfRule type="notContainsText" dxfId="662" priority="562" operator="notContains" text="порожний">
      <formula>ISERROR(SEARCH("порожний",C1728))</formula>
    </cfRule>
  </conditionalFormatting>
  <conditionalFormatting sqref="B1732:B1733">
    <cfRule type="containsText" dxfId="661" priority="56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0" priority="559" operator="containsText" text="Газель базы">
      <formula>NOT(ISERROR(SEARCH("Газель базы",B1732)))</formula>
    </cfRule>
    <cfRule type="containsText" dxfId="659" priority="560" operator="containsText" text="Погрузчик базы">
      <formula>NOT(ISERROR(SEARCH("Погрузчик базы",B1732)))</formula>
    </cfRule>
  </conditionalFormatting>
  <conditionalFormatting sqref="B1732:B1733">
    <cfRule type="containsText" dxfId="658" priority="558" operator="containsText" text="Трактор базы">
      <formula>NOT(ISERROR(SEARCH("Трактор базы",B1732)))</formula>
    </cfRule>
  </conditionalFormatting>
  <conditionalFormatting sqref="B1734:B1735">
    <cfRule type="containsText" dxfId="657" priority="55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56" priority="555" operator="containsText" text="Газель базы">
      <formula>NOT(ISERROR(SEARCH("Газель базы",B1734)))</formula>
    </cfRule>
    <cfRule type="containsText" dxfId="655" priority="556" operator="containsText" text="Погрузчик базы">
      <formula>NOT(ISERROR(SEARCH("Погрузчик базы",B1734)))</formula>
    </cfRule>
  </conditionalFormatting>
  <conditionalFormatting sqref="B1734:B1735">
    <cfRule type="containsText" dxfId="654" priority="554" operator="containsText" text="Трактор базы">
      <formula>NOT(ISERROR(SEARCH("Трактор базы",B1734)))</formula>
    </cfRule>
  </conditionalFormatting>
  <conditionalFormatting sqref="B1762:B1764">
    <cfRule type="containsText" dxfId="653" priority="540" operator="containsText" text="Трактор базы">
      <formula>NOT(ISERROR(SEARCH("Трактор базы",B1762)))</formula>
    </cfRule>
  </conditionalFormatting>
  <conditionalFormatting sqref="B1740:B1741">
    <cfRule type="containsText" dxfId="652" priority="55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1" priority="551" operator="containsText" text="Газель базы">
      <formula>NOT(ISERROR(SEARCH("Газель базы",B1740)))</formula>
    </cfRule>
    <cfRule type="containsText" dxfId="650" priority="552" operator="containsText" text="Погрузчик базы">
      <formula>NOT(ISERROR(SEARCH("Погрузчик базы",B1740)))</formula>
    </cfRule>
  </conditionalFormatting>
  <conditionalFormatting sqref="B1740:B1741">
    <cfRule type="containsText" dxfId="649" priority="550" operator="containsText" text="Трактор базы">
      <formula>NOT(ISERROR(SEARCH("Трактор базы",B1740)))</formula>
    </cfRule>
  </conditionalFormatting>
  <conditionalFormatting sqref="A1755">
    <cfRule type="containsText" dxfId="648" priority="54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47" priority="54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46" priority="54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45" priority="54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4" priority="54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3" priority="54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2" priority="531" operator="containsText" text="Трактор базы">
      <formula>NOT(ISERROR(SEARCH("Трактор базы",B1773)))</formula>
    </cfRule>
  </conditionalFormatting>
  <conditionalFormatting sqref="B1762:B1764">
    <cfRule type="containsText" dxfId="641" priority="54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0" priority="541" operator="containsText" text="Газель базы">
      <formula>NOT(ISERROR(SEARCH("Газель базы",B1762)))</formula>
    </cfRule>
    <cfRule type="containsText" dxfId="639" priority="542" operator="containsText" text="Погрузчик базы">
      <formula>NOT(ISERROR(SEARCH("Погрузчик базы",B1762)))</formula>
    </cfRule>
  </conditionalFormatting>
  <conditionalFormatting sqref="B1776:B1777">
    <cfRule type="containsText" dxfId="638" priority="522" operator="containsText" text="Трактор базы">
      <formula>NOT(ISERROR(SEARCH("Трактор базы",B1776)))</formula>
    </cfRule>
  </conditionalFormatting>
  <conditionalFormatting sqref="B1770:B1771">
    <cfRule type="containsText" dxfId="637" priority="53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36" priority="537" operator="containsText" text="Газель базы">
      <formula>NOT(ISERROR(SEARCH("Газель базы",B1770)))</formula>
    </cfRule>
    <cfRule type="containsText" dxfId="635" priority="538" operator="containsText" text="Погрузчик базы">
      <formula>NOT(ISERROR(SEARCH("Погрузчик базы",B1770)))</formula>
    </cfRule>
  </conditionalFormatting>
  <conditionalFormatting sqref="B1770:B1771">
    <cfRule type="containsText" dxfId="634" priority="536" operator="containsText" text="Трактор базы">
      <formula>NOT(ISERROR(SEARCH("Трактор базы",B1770)))</formula>
    </cfRule>
  </conditionalFormatting>
  <conditionalFormatting sqref="B1773">
    <cfRule type="containsText" dxfId="633" priority="53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2" priority="534" operator="notContains" text="порожний">
      <formula>ISERROR(SEARCH("порожний",C1773))</formula>
    </cfRule>
  </conditionalFormatting>
  <conditionalFormatting sqref="B1773">
    <cfRule type="containsText" dxfId="631" priority="532" operator="containsText" text="Газель базы">
      <formula>NOT(ISERROR(SEARCH("Газель базы",B1773)))</formula>
    </cfRule>
    <cfRule type="containsText" dxfId="630" priority="533" operator="containsText" text="Погрузчик базы">
      <formula>NOT(ISERROR(SEARCH("Погрузчик базы",B1773)))</formula>
    </cfRule>
  </conditionalFormatting>
  <conditionalFormatting sqref="B1775">
    <cfRule type="containsText" dxfId="629" priority="526" operator="containsText" text="Трактор базы">
      <formula>NOT(ISERROR(SEARCH("Трактор базы",B1775)))</formula>
    </cfRule>
  </conditionalFormatting>
  <conditionalFormatting sqref="B1775">
    <cfRule type="containsText" dxfId="628" priority="53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27" priority="529" operator="notContains" text="порожний">
      <formula>ISERROR(SEARCH("порожний",C1775))</formula>
    </cfRule>
  </conditionalFormatting>
  <conditionalFormatting sqref="B1775">
    <cfRule type="containsText" dxfId="626" priority="527" operator="containsText" text="Газель базы">
      <formula>NOT(ISERROR(SEARCH("Газель базы",B1775)))</formula>
    </cfRule>
    <cfRule type="containsText" dxfId="625" priority="528" operator="containsText" text="Погрузчик базы">
      <formula>NOT(ISERROR(SEARCH("Погрузчик базы",B1775)))</formula>
    </cfRule>
  </conditionalFormatting>
  <conditionalFormatting sqref="B1776:B1777">
    <cfRule type="containsText" dxfId="624" priority="52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3" priority="523" operator="containsText" text="Газель базы">
      <formula>NOT(ISERROR(SEARCH("Газель базы",B1776)))</formula>
    </cfRule>
    <cfRule type="containsText" dxfId="622" priority="524" operator="containsText" text="Погрузчик базы">
      <formula>NOT(ISERROR(SEARCH("Погрузчик базы",B1776)))</formula>
    </cfRule>
  </conditionalFormatting>
  <conditionalFormatting sqref="B1891">
    <cfRule type="containsText" dxfId="621" priority="514" operator="containsText" text="Трактор базы">
      <formula>NOT(ISERROR(SEARCH("Трактор базы",B1891)))</formula>
    </cfRule>
  </conditionalFormatting>
  <conditionalFormatting sqref="B1889">
    <cfRule type="containsText" dxfId="620" priority="52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19" priority="519" operator="containsText" text="Газель базы">
      <formula>NOT(ISERROR(SEARCH("Газель базы",B1889)))</formula>
    </cfRule>
    <cfRule type="containsText" dxfId="618" priority="520" operator="containsText" text="Погрузчик базы">
      <formula>NOT(ISERROR(SEARCH("Погрузчик базы",B1889)))</formula>
    </cfRule>
  </conditionalFormatting>
  <conditionalFormatting sqref="B1889">
    <cfRule type="containsText" dxfId="617" priority="518" operator="containsText" text="Трактор базы">
      <formula>NOT(ISERROR(SEARCH("Трактор базы",B1889)))</formula>
    </cfRule>
  </conditionalFormatting>
  <conditionalFormatting sqref="B1891">
    <cfRule type="containsText" dxfId="616" priority="51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15" priority="515" operator="containsText" text="Газель базы">
      <formula>NOT(ISERROR(SEARCH("Газель базы",B1891)))</formula>
    </cfRule>
    <cfRule type="containsText" dxfId="614" priority="516" operator="containsText" text="Погрузчик базы">
      <formula>NOT(ISERROR(SEARCH("Погрузчик базы",B1891)))</formula>
    </cfRule>
  </conditionalFormatting>
  <conditionalFormatting sqref="B1920">
    <cfRule type="containsText" dxfId="613" priority="502" operator="containsText" text="Трактор базы">
      <formula>NOT(ISERROR(SEARCH("Трактор базы",B1920)))</formula>
    </cfRule>
  </conditionalFormatting>
  <conditionalFormatting sqref="B1904:B1914">
    <cfRule type="containsText" dxfId="612" priority="51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1" priority="511" operator="containsText" text="Газель базы">
      <formula>NOT(ISERROR(SEARCH("Газель базы",B1904)))</formula>
    </cfRule>
    <cfRule type="containsText" dxfId="610" priority="512" operator="containsText" text="Погрузчик базы">
      <formula>NOT(ISERROR(SEARCH("Погрузчик базы",B1904)))</formula>
    </cfRule>
  </conditionalFormatting>
  <conditionalFormatting sqref="B1904:B1914">
    <cfRule type="containsText" dxfId="609" priority="510" operator="containsText" text="Трактор базы">
      <formula>NOT(ISERROR(SEARCH("Трактор базы",B1904)))</formula>
    </cfRule>
  </conditionalFormatting>
  <conditionalFormatting sqref="B1915:B1919">
    <cfRule type="containsText" dxfId="608" priority="50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07" priority="507" operator="containsText" text="Газель базы">
      <formula>NOT(ISERROR(SEARCH("Газель базы",B1915)))</formula>
    </cfRule>
    <cfRule type="containsText" dxfId="606" priority="508" operator="containsText" text="Погрузчик базы">
      <formula>NOT(ISERROR(SEARCH("Погрузчик базы",B1915)))</formula>
    </cfRule>
  </conditionalFormatting>
  <conditionalFormatting sqref="B1915:B1919">
    <cfRule type="containsText" dxfId="605" priority="506" operator="containsText" text="Трактор базы">
      <formula>NOT(ISERROR(SEARCH("Трактор базы",B1915)))</formula>
    </cfRule>
  </conditionalFormatting>
  <conditionalFormatting sqref="B1920">
    <cfRule type="containsText" dxfId="604" priority="50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3" priority="503" operator="containsText" text="Газель базы">
      <formula>NOT(ISERROR(SEARCH("Газель базы",B1920)))</formula>
    </cfRule>
    <cfRule type="containsText" dxfId="602" priority="504" operator="containsText" text="Погрузчик базы">
      <formula>NOT(ISERROR(SEARCH("Погрузчик базы",B1920)))</formula>
    </cfRule>
  </conditionalFormatting>
  <conditionalFormatting sqref="B1939">
    <cfRule type="containsText" dxfId="601" priority="498" operator="containsText" text="Трактор базы">
      <formula>NOT(ISERROR(SEARCH("Трактор базы",B1939)))</formula>
    </cfRule>
  </conditionalFormatting>
  <conditionalFormatting sqref="B1939">
    <cfRule type="containsText" dxfId="600" priority="50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99" priority="499" operator="containsText" text="Газель базы">
      <formula>NOT(ISERROR(SEARCH("Газель базы",B1939)))</formula>
    </cfRule>
    <cfRule type="containsText" dxfId="598" priority="500" operator="containsText" text="Погрузчик базы">
      <formula>NOT(ISERROR(SEARCH("Погрузчик базы",B1939)))</formula>
    </cfRule>
  </conditionalFormatting>
  <conditionalFormatting sqref="A1943">
    <cfRule type="containsText" dxfId="597" priority="49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96" priority="49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95" priority="49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4" priority="479" operator="containsText" text="Трактор базы">
      <formula>NOT(ISERROR(SEARCH("Трактор базы",B1977)))</formula>
    </cfRule>
  </conditionalFormatting>
  <conditionalFormatting sqref="B1974">
    <cfRule type="containsText" dxfId="593" priority="49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2" priority="492" operator="containsText" text="Газель базы">
      <formula>NOT(ISERROR(SEARCH("Газель базы",B1974)))</formula>
    </cfRule>
    <cfRule type="containsText" dxfId="591" priority="493" operator="containsText" text="Погрузчик базы">
      <formula>NOT(ISERROR(SEARCH("Погрузчик базы",B1974)))</formula>
    </cfRule>
  </conditionalFormatting>
  <conditionalFormatting sqref="B1974">
    <cfRule type="containsText" dxfId="590" priority="491" operator="containsText" text="Трактор базы">
      <formula>NOT(ISERROR(SEARCH("Трактор базы",B1974)))</formula>
    </cfRule>
  </conditionalFormatting>
  <conditionalFormatting sqref="B1975">
    <cfRule type="containsText" dxfId="589" priority="49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88" priority="488" operator="containsText" text="Газель базы">
      <formula>NOT(ISERROR(SEARCH("Газель базы",B1975)))</formula>
    </cfRule>
    <cfRule type="containsText" dxfId="587" priority="489" operator="containsText" text="Погрузчик базы">
      <formula>NOT(ISERROR(SEARCH("Погрузчик базы",B1975)))</formula>
    </cfRule>
  </conditionalFormatting>
  <conditionalFormatting sqref="B1975">
    <cfRule type="containsText" dxfId="586" priority="487" operator="containsText" text="Трактор базы">
      <formula>NOT(ISERROR(SEARCH("Трактор базы",B1975)))</formula>
    </cfRule>
  </conditionalFormatting>
  <conditionalFormatting sqref="B1976">
    <cfRule type="containsText" dxfId="585" priority="48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4" priority="484" operator="containsText" text="Газель базы">
      <formula>NOT(ISERROR(SEARCH("Газель базы",B1976)))</formula>
    </cfRule>
    <cfRule type="containsText" dxfId="583" priority="485" operator="containsText" text="Погрузчик базы">
      <formula>NOT(ISERROR(SEARCH("Погрузчик базы",B1976)))</formula>
    </cfRule>
  </conditionalFormatting>
  <conditionalFormatting sqref="B1976">
    <cfRule type="containsText" dxfId="582" priority="483" operator="containsText" text="Трактор базы">
      <formula>NOT(ISERROR(SEARCH("Трактор базы",B1976)))</formula>
    </cfRule>
  </conditionalFormatting>
  <conditionalFormatting sqref="B1977">
    <cfRule type="containsText" dxfId="581" priority="48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0" priority="480" operator="containsText" text="Газель базы">
      <formula>NOT(ISERROR(SEARCH("Газель базы",B1977)))</formula>
    </cfRule>
    <cfRule type="containsText" dxfId="579" priority="481" operator="containsText" text="Погрузчик базы">
      <formula>NOT(ISERROR(SEARCH("Погрузчик базы",B1977)))</formula>
    </cfRule>
  </conditionalFormatting>
  <conditionalFormatting sqref="C1965">
    <cfRule type="notContainsText" dxfId="578" priority="478" operator="notContains" text="порожний">
      <formula>ISERROR(SEARCH("порожний",C1965))</formula>
    </cfRule>
  </conditionalFormatting>
  <conditionalFormatting sqref="B2042">
    <cfRule type="containsText" dxfId="577" priority="474" operator="containsText" text="Трактор базы">
      <formula>NOT(ISERROR(SEARCH("Трактор базы",B2042)))</formula>
    </cfRule>
  </conditionalFormatting>
  <conditionalFormatting sqref="B2042">
    <cfRule type="containsText" dxfId="576" priority="47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75" priority="475" operator="containsText" text="Газель базы">
      <formula>NOT(ISERROR(SEARCH("Газель базы",B2042)))</formula>
    </cfRule>
    <cfRule type="containsText" dxfId="574" priority="476" operator="containsText" text="Погрузчик базы">
      <formula>NOT(ISERROR(SEARCH("Погрузчик базы",B2042)))</formula>
    </cfRule>
  </conditionalFormatting>
  <conditionalFormatting sqref="C2050">
    <cfRule type="notContainsText" dxfId="573" priority="473" operator="notContains" text="порожний">
      <formula>ISERROR(SEARCH("порожний",C2050))</formula>
    </cfRule>
  </conditionalFormatting>
  <conditionalFormatting sqref="B2054">
    <cfRule type="containsText" dxfId="572" priority="47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1" priority="470" operator="containsText" text="Газель базы">
      <formula>NOT(ISERROR(SEARCH("Газель базы",B2054)))</formula>
    </cfRule>
    <cfRule type="containsText" dxfId="570" priority="471" operator="containsText" text="Погрузчик базы">
      <formula>NOT(ISERROR(SEARCH("Погрузчик базы",B2054)))</formula>
    </cfRule>
  </conditionalFormatting>
  <conditionalFormatting sqref="B2054">
    <cfRule type="containsText" dxfId="569" priority="469" operator="containsText" text="Трактор базы">
      <formula>NOT(ISERROR(SEARCH("Трактор базы",B2054)))</formula>
    </cfRule>
  </conditionalFormatting>
  <conditionalFormatting sqref="B2055">
    <cfRule type="containsText" dxfId="568" priority="465" operator="containsText" text="Трактор базы">
      <formula>NOT(ISERROR(SEARCH("Трактор базы",B2055)))</formula>
    </cfRule>
  </conditionalFormatting>
  <conditionalFormatting sqref="B2055">
    <cfRule type="containsText" dxfId="567" priority="46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66" priority="466" operator="containsText" text="Газель базы">
      <formula>NOT(ISERROR(SEARCH("Газель базы",B2055)))</formula>
    </cfRule>
    <cfRule type="containsText" dxfId="565" priority="467" operator="containsText" text="Погрузчик базы">
      <formula>NOT(ISERROR(SEARCH("Погрузчик базы",B2055)))</formula>
    </cfRule>
  </conditionalFormatting>
  <conditionalFormatting sqref="A2087:A2089">
    <cfRule type="containsText" dxfId="564" priority="45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3" priority="46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2" priority="463" operator="notContains" text="порожний">
      <formula>ISERROR(SEARCH("порожний",C2087))</formula>
    </cfRule>
  </conditionalFormatting>
  <conditionalFormatting sqref="B2087:B2089">
    <cfRule type="containsText" dxfId="561" priority="461" operator="containsText" text="Газель базы">
      <formula>NOT(ISERROR(SEARCH("Газель базы",B2087)))</formula>
    </cfRule>
    <cfRule type="containsText" dxfId="560" priority="462" operator="containsText" text="Погрузчик базы">
      <formula>NOT(ISERROR(SEARCH("Погрузчик базы",B2087)))</formula>
    </cfRule>
  </conditionalFormatting>
  <conditionalFormatting sqref="B2087:B2089">
    <cfRule type="containsText" dxfId="559" priority="460" operator="containsText" text="Трактор базы">
      <formula>NOT(ISERROR(SEARCH("Трактор базы",B2087)))</formula>
    </cfRule>
  </conditionalFormatting>
  <conditionalFormatting sqref="A2087:A2089">
    <cfRule type="containsText" dxfId="558" priority="45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57" priority="45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56" priority="455" operator="containsText" text="Газель базы">
      <formula>NOT(ISERROR(SEARCH("Газель базы",B2101)))</formula>
    </cfRule>
    <cfRule type="containsText" dxfId="555" priority="456" operator="containsText" text="Погрузчик базы">
      <formula>NOT(ISERROR(SEARCH("Погрузчик базы",B2101)))</formula>
    </cfRule>
  </conditionalFormatting>
  <conditionalFormatting sqref="B2101">
    <cfRule type="containsText" dxfId="554" priority="454" operator="containsText" text="Трактор базы">
      <formula>NOT(ISERROR(SEARCH("Трактор базы",B2101)))</formula>
    </cfRule>
  </conditionalFormatting>
  <conditionalFormatting sqref="B2102">
    <cfRule type="containsText" dxfId="553" priority="45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2" priority="451" operator="containsText" text="Газель базы">
      <formula>NOT(ISERROR(SEARCH("Газель базы",B2102)))</formula>
    </cfRule>
    <cfRule type="containsText" dxfId="551" priority="452" operator="containsText" text="Погрузчик базы">
      <formula>NOT(ISERROR(SEARCH("Погрузчик базы",B2102)))</formula>
    </cfRule>
  </conditionalFormatting>
  <conditionalFormatting sqref="B2102">
    <cfRule type="containsText" dxfId="550" priority="450" operator="containsText" text="Трактор базы">
      <formula>NOT(ISERROR(SEARCH("Трактор базы",B2102)))</formula>
    </cfRule>
  </conditionalFormatting>
  <conditionalFormatting sqref="B2103">
    <cfRule type="containsText" dxfId="549" priority="446" operator="containsText" text="Трактор базы">
      <formula>NOT(ISERROR(SEARCH("Трактор базы",B2103)))</formula>
    </cfRule>
  </conditionalFormatting>
  <conditionalFormatting sqref="B2103">
    <cfRule type="containsText" dxfId="548" priority="44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47" priority="447" operator="containsText" text="Газель базы">
      <formula>NOT(ISERROR(SEARCH("Газель базы",B2103)))</formula>
    </cfRule>
    <cfRule type="containsText" dxfId="546" priority="44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45" priority="44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4" priority="44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3" priority="44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2" priority="44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1" priority="440" operator="containsText" text="Газель базы">
      <formula>NOT(ISERROR(SEARCH("Газель базы",B2276)))</formula>
    </cfRule>
    <cfRule type="containsText" dxfId="540" priority="441" operator="containsText" text="Погрузчик базы">
      <formula>NOT(ISERROR(SEARCH("Погрузчик базы",B2276)))</formula>
    </cfRule>
  </conditionalFormatting>
  <conditionalFormatting sqref="B2276">
    <cfRule type="containsText" dxfId="539" priority="439" operator="containsText" text="Трактор базы">
      <formula>NOT(ISERROR(SEARCH("Трактор базы",B2276)))</formula>
    </cfRule>
  </conditionalFormatting>
  <conditionalFormatting sqref="B2277">
    <cfRule type="containsText" dxfId="538" priority="435" operator="containsText" text="Трактор базы">
      <formula>NOT(ISERROR(SEARCH("Трактор базы",B2277)))</formula>
    </cfRule>
  </conditionalFormatting>
  <conditionalFormatting sqref="B2277">
    <cfRule type="containsText" dxfId="537" priority="43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36" priority="436" operator="containsText" text="Газель базы">
      <formula>NOT(ISERROR(SEARCH("Газель базы",B2277)))</formula>
    </cfRule>
    <cfRule type="containsText" dxfId="535" priority="437" operator="containsText" text="Погрузчик базы">
      <formula>NOT(ISERROR(SEARCH("Погрузчик базы",B2277)))</formula>
    </cfRule>
  </conditionalFormatting>
  <conditionalFormatting sqref="A2279">
    <cfRule type="containsText" dxfId="534" priority="43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3" priority="43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2" priority="43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1" priority="42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0" priority="43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29" priority="43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28" priority="410" operator="containsText" text="Трактор базы">
      <formula>NOT(ISERROR(SEARCH("Трактор базы",B2382)))</formula>
    </cfRule>
  </conditionalFormatting>
  <conditionalFormatting sqref="B2348:B2349">
    <cfRule type="containsText" dxfId="527" priority="42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26" priority="426" operator="containsText" text="Газель базы">
      <formula>NOT(ISERROR(SEARCH("Газель базы",B2348)))</formula>
    </cfRule>
    <cfRule type="containsText" dxfId="525" priority="427" operator="containsText" text="Погрузчик базы">
      <formula>NOT(ISERROR(SEARCH("Погрузчик базы",B2348)))</formula>
    </cfRule>
  </conditionalFormatting>
  <conditionalFormatting sqref="B2348:B2349">
    <cfRule type="containsText" dxfId="524" priority="425" operator="containsText" text="Трактор базы">
      <formula>NOT(ISERROR(SEARCH("Трактор базы",B2348)))</formula>
    </cfRule>
  </conditionalFormatting>
  <conditionalFormatting sqref="A2350">
    <cfRule type="containsText" dxfId="523" priority="42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2" priority="42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1" priority="42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0" priority="42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19" priority="419" operator="containsText" text="Газель базы">
      <formula>NOT(ISERROR(SEARCH("Газель базы",B2352)))</formula>
    </cfRule>
    <cfRule type="containsText" dxfId="518" priority="420" operator="containsText" text="Погрузчик базы">
      <formula>NOT(ISERROR(SEARCH("Погрузчик базы",B2352)))</formula>
    </cfRule>
  </conditionalFormatting>
  <conditionalFormatting sqref="B2352:B2354">
    <cfRule type="containsText" dxfId="517" priority="418" operator="containsText" text="Трактор базы">
      <formula>NOT(ISERROR(SEARCH("Трактор базы",B2352)))</formula>
    </cfRule>
  </conditionalFormatting>
  <conditionalFormatting sqref="B2358">
    <cfRule type="containsText" dxfId="516" priority="41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15" priority="415" operator="containsText" text="Газель базы">
      <formula>NOT(ISERROR(SEARCH("Газель базы",B2358)))</formula>
    </cfRule>
    <cfRule type="containsText" dxfId="514" priority="416" operator="containsText" text="Погрузчик базы">
      <formula>NOT(ISERROR(SEARCH("Погрузчик базы",B2358)))</formula>
    </cfRule>
  </conditionalFormatting>
  <conditionalFormatting sqref="B2358">
    <cfRule type="containsText" dxfId="513" priority="414" operator="containsText" text="Трактор базы">
      <formula>NOT(ISERROR(SEARCH("Трактор базы",B2358)))</formula>
    </cfRule>
  </conditionalFormatting>
  <conditionalFormatting sqref="B2382">
    <cfRule type="containsText" dxfId="512" priority="41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1" priority="411" operator="containsText" text="Газель базы">
      <formula>NOT(ISERROR(SEARCH("Газель базы",B2382)))</formula>
    </cfRule>
    <cfRule type="containsText" dxfId="510" priority="412" operator="containsText" text="Погрузчик базы">
      <formula>NOT(ISERROR(SEARCH("Погрузчик базы",B2382)))</formula>
    </cfRule>
  </conditionalFormatting>
  <conditionalFormatting sqref="B2423:B2424">
    <cfRule type="containsText" dxfId="509" priority="40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08" priority="407" operator="containsText" text="Газель базы">
      <formula>NOT(ISERROR(SEARCH("Газель базы",B2423)))</formula>
    </cfRule>
    <cfRule type="containsText" dxfId="507" priority="408" operator="containsText" text="Погрузчик базы">
      <formula>NOT(ISERROR(SEARCH("Погрузчик базы",B2423)))</formula>
    </cfRule>
  </conditionalFormatting>
  <conditionalFormatting sqref="B2423:B2424">
    <cfRule type="containsText" dxfId="506" priority="406" operator="containsText" text="Трактор базы">
      <formula>NOT(ISERROR(SEARCH("Трактор базы",B2423)))</formula>
    </cfRule>
  </conditionalFormatting>
  <conditionalFormatting sqref="B2431">
    <cfRule type="containsText" dxfId="505" priority="40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4" priority="403" operator="containsText" text="Газель базы">
      <formula>NOT(ISERROR(SEARCH("Газель базы",B2431)))</formula>
    </cfRule>
    <cfRule type="containsText" dxfId="503" priority="404" operator="containsText" text="Погрузчик базы">
      <formula>NOT(ISERROR(SEARCH("Погрузчик базы",B2431)))</formula>
    </cfRule>
  </conditionalFormatting>
  <conditionalFormatting sqref="B2431">
    <cfRule type="containsText" dxfId="502" priority="402" operator="containsText" text="Трактор базы">
      <formula>NOT(ISERROR(SEARCH("Трактор базы",B2431)))</formula>
    </cfRule>
  </conditionalFormatting>
  <conditionalFormatting sqref="B2478">
    <cfRule type="containsText" dxfId="501" priority="390" operator="containsText" text="Трактор базы">
      <formula>NOT(ISERROR(SEARCH("Трактор базы",B2478)))</formula>
    </cfRule>
  </conditionalFormatting>
  <conditionalFormatting sqref="B2462:B2463">
    <cfRule type="containsText" dxfId="500" priority="40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99" priority="399" operator="containsText" text="Газель базы">
      <formula>NOT(ISERROR(SEARCH("Газель базы",B2462)))</formula>
    </cfRule>
    <cfRule type="containsText" dxfId="498" priority="400" operator="containsText" text="Погрузчик базы">
      <formula>NOT(ISERROR(SEARCH("Погрузчик базы",B2462)))</formula>
    </cfRule>
  </conditionalFormatting>
  <conditionalFormatting sqref="B2462:B2463">
    <cfRule type="containsText" dxfId="497" priority="398" operator="containsText" text="Трактор базы">
      <formula>NOT(ISERROR(SEARCH("Трактор базы",B2462)))</formula>
    </cfRule>
  </conditionalFormatting>
  <conditionalFormatting sqref="B2467">
    <cfRule type="containsText" dxfId="496" priority="39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95" priority="395" operator="containsText" text="Газель базы">
      <formula>NOT(ISERROR(SEARCH("Газель базы",B2467)))</formula>
    </cfRule>
    <cfRule type="containsText" dxfId="494" priority="396" operator="containsText" text="Погрузчик базы">
      <formula>NOT(ISERROR(SEARCH("Погрузчик базы",B2467)))</formula>
    </cfRule>
  </conditionalFormatting>
  <conditionalFormatting sqref="B2467">
    <cfRule type="containsText" dxfId="493" priority="394" operator="containsText" text="Трактор базы">
      <formula>NOT(ISERROR(SEARCH("Трактор базы",B2467)))</formula>
    </cfRule>
  </conditionalFormatting>
  <conditionalFormatting sqref="B2478">
    <cfRule type="containsText" dxfId="492" priority="39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1" priority="391" operator="containsText" text="Газель базы">
      <formula>NOT(ISERROR(SEARCH("Газель базы",B2478)))</formula>
    </cfRule>
    <cfRule type="containsText" dxfId="490" priority="392" operator="containsText" text="Погрузчик базы">
      <formula>NOT(ISERROR(SEARCH("Погрузчик базы",B2478)))</formula>
    </cfRule>
  </conditionalFormatting>
  <conditionalFormatting sqref="B2499">
    <cfRule type="containsText" dxfId="489" priority="378" operator="containsText" text="Трактор базы">
      <formula>NOT(ISERROR(SEARCH("Трактор базы",B2499)))</formula>
    </cfRule>
  </conditionalFormatting>
  <conditionalFormatting sqref="B2497">
    <cfRule type="containsText" dxfId="488" priority="38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87" priority="387" operator="containsText" text="Газель базы">
      <formula>NOT(ISERROR(SEARCH("Газель базы",B2497)))</formula>
    </cfRule>
    <cfRule type="containsText" dxfId="486" priority="388" operator="containsText" text="Погрузчик базы">
      <formula>NOT(ISERROR(SEARCH("Погрузчик базы",B2497)))</formula>
    </cfRule>
  </conditionalFormatting>
  <conditionalFormatting sqref="B2497">
    <cfRule type="containsText" dxfId="485" priority="386" operator="containsText" text="Трактор базы">
      <formula>NOT(ISERROR(SEARCH("Трактор базы",B2497)))</formula>
    </cfRule>
  </conditionalFormatting>
  <conditionalFormatting sqref="B2498">
    <cfRule type="containsText" dxfId="484" priority="38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3" priority="383" operator="containsText" text="Газель базы">
      <formula>NOT(ISERROR(SEARCH("Газель базы",B2498)))</formula>
    </cfRule>
    <cfRule type="containsText" dxfId="482" priority="384" operator="containsText" text="Погрузчик базы">
      <formula>NOT(ISERROR(SEARCH("Погрузчик базы",B2498)))</formula>
    </cfRule>
  </conditionalFormatting>
  <conditionalFormatting sqref="B2498">
    <cfRule type="containsText" dxfId="481" priority="382" operator="containsText" text="Трактор базы">
      <formula>NOT(ISERROR(SEARCH("Трактор базы",B2498)))</formula>
    </cfRule>
  </conditionalFormatting>
  <conditionalFormatting sqref="B2499">
    <cfRule type="containsText" dxfId="480" priority="38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79" priority="379" operator="containsText" text="Газель базы">
      <formula>NOT(ISERROR(SEARCH("Газель базы",B2499)))</formula>
    </cfRule>
    <cfRule type="containsText" dxfId="478" priority="380" operator="containsText" text="Погрузчик базы">
      <formula>NOT(ISERROR(SEARCH("Погрузчик базы",B2499)))</formula>
    </cfRule>
  </conditionalFormatting>
  <conditionalFormatting sqref="B2512:B2513">
    <cfRule type="containsText" dxfId="477" priority="352" operator="containsText" text="Трактор базы">
      <formula>NOT(ISERROR(SEARCH("Трактор базы",B2512)))</formula>
    </cfRule>
  </conditionalFormatting>
  <conditionalFormatting sqref="B2500">
    <cfRule type="containsText" dxfId="476" priority="37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75" priority="375" operator="containsText" text="Газель базы">
      <formula>NOT(ISERROR(SEARCH("Газель базы",B2500)))</formula>
    </cfRule>
    <cfRule type="containsText" dxfId="474" priority="376" operator="containsText" text="Погрузчик базы">
      <formula>NOT(ISERROR(SEARCH("Погрузчик базы",B2500)))</formula>
    </cfRule>
  </conditionalFormatting>
  <conditionalFormatting sqref="B2500">
    <cfRule type="containsText" dxfId="473" priority="374" operator="containsText" text="Трактор базы">
      <formula>NOT(ISERROR(SEARCH("Трактор базы",B2500)))</formula>
    </cfRule>
  </conditionalFormatting>
  <conditionalFormatting sqref="B2501">
    <cfRule type="containsText" dxfId="472" priority="37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1" priority="371" operator="containsText" text="Газель базы">
      <formula>NOT(ISERROR(SEARCH("Газель базы",B2501)))</formula>
    </cfRule>
    <cfRule type="containsText" dxfId="470" priority="372" operator="containsText" text="Погрузчик базы">
      <formula>NOT(ISERROR(SEARCH("Погрузчик базы",B2501)))</formula>
    </cfRule>
  </conditionalFormatting>
  <conditionalFormatting sqref="B2501">
    <cfRule type="containsText" dxfId="469" priority="370" operator="containsText" text="Трактор базы">
      <formula>NOT(ISERROR(SEARCH("Трактор базы",B2501)))</formula>
    </cfRule>
  </conditionalFormatting>
  <conditionalFormatting sqref="B2502">
    <cfRule type="containsText" dxfId="468" priority="366" operator="containsText" text="Трактор базы">
      <formula>NOT(ISERROR(SEARCH("Трактор базы",B2502)))</formula>
    </cfRule>
  </conditionalFormatting>
  <conditionalFormatting sqref="B2502">
    <cfRule type="containsText" dxfId="467" priority="36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66" priority="367" operator="containsText" text="Газель базы">
      <formula>NOT(ISERROR(SEARCH("Газель базы",B2502)))</formula>
    </cfRule>
    <cfRule type="containsText" dxfId="465" priority="368" operator="containsText" text="Погрузчик базы">
      <formula>NOT(ISERROR(SEARCH("Погрузчик базы",B2502)))</formula>
    </cfRule>
  </conditionalFormatting>
  <conditionalFormatting sqref="A2503:A2504">
    <cfRule type="containsText" dxfId="464" priority="36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3" priority="36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2" priority="36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1" priority="36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0" priority="36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59" priority="36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58" priority="35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57" priority="357" operator="containsText" text="Газель базы">
      <formula>NOT(ISERROR(SEARCH("Газель базы",B2509)))</formula>
    </cfRule>
    <cfRule type="containsText" dxfId="456" priority="358" operator="containsText" text="Погрузчик базы">
      <formula>NOT(ISERROR(SEARCH("Погрузчик базы",B2509)))</formula>
    </cfRule>
  </conditionalFormatting>
  <conditionalFormatting sqref="B2509">
    <cfRule type="containsText" dxfId="455" priority="356" operator="containsText" text="Трактор базы">
      <formula>NOT(ISERROR(SEARCH("Трактор базы",B2509)))</formula>
    </cfRule>
  </conditionalFormatting>
  <conditionalFormatting sqref="B2512:B2513">
    <cfRule type="containsText" dxfId="454" priority="35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3" priority="353" operator="containsText" text="Газель базы">
      <formula>NOT(ISERROR(SEARCH("Газель базы",B2512)))</formula>
    </cfRule>
    <cfRule type="containsText" dxfId="452" priority="354" operator="containsText" text="Погрузчик базы">
      <formula>NOT(ISERROR(SEARCH("Погрузчик базы",B2512)))</formula>
    </cfRule>
  </conditionalFormatting>
  <conditionalFormatting sqref="E2586">
    <cfRule type="containsText" dxfId="451" priority="35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0" priority="34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49" priority="35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48" priority="34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47" priority="34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46" priority="345" operator="containsText" text="Газель базы">
      <formula>NOT(ISERROR(SEARCH("Газель базы",B2810)))</formula>
    </cfRule>
    <cfRule type="containsText" dxfId="445" priority="346" operator="containsText" text="Погрузчик базы">
      <formula>NOT(ISERROR(SEARCH("Погрузчик базы",B2810)))</formula>
    </cfRule>
  </conditionalFormatting>
  <conditionalFormatting sqref="B2810:B2811">
    <cfRule type="containsText" dxfId="444" priority="344" operator="containsText" text="Трактор базы">
      <formula>NOT(ISERROR(SEARCH("Трактор базы",B2810)))</formula>
    </cfRule>
  </conditionalFormatting>
  <conditionalFormatting sqref="B2923:B2927">
    <cfRule type="containsText" dxfId="443" priority="340" operator="containsText" text="Трактор базы">
      <formula>NOT(ISERROR(SEARCH("Трактор базы",B2923)))</formula>
    </cfRule>
  </conditionalFormatting>
  <conditionalFormatting sqref="B2923:B2927">
    <cfRule type="containsText" dxfId="442" priority="34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1" priority="341" operator="containsText" text="Газель базы">
      <formula>NOT(ISERROR(SEARCH("Газель базы",B2923)))</formula>
    </cfRule>
    <cfRule type="containsText" dxfId="440" priority="342" operator="containsText" text="Погрузчик базы">
      <formula>NOT(ISERROR(SEARCH("Погрузчик базы",B2923)))</formula>
    </cfRule>
  </conditionalFormatting>
  <conditionalFormatting sqref="A2991">
    <cfRule type="containsText" dxfId="439" priority="33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38" priority="33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37" priority="33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36" priority="33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35" priority="334" operator="containsText" text="Газель базы">
      <formula>NOT(ISERROR(SEARCH("Газель базы",B2993)))</formula>
    </cfRule>
    <cfRule type="containsText" dxfId="434" priority="335" operator="containsText" text="Погрузчик базы">
      <formula>NOT(ISERROR(SEARCH("Погрузчик базы",B2993)))</formula>
    </cfRule>
  </conditionalFormatting>
  <conditionalFormatting sqref="B2993">
    <cfRule type="containsText" dxfId="433" priority="333" operator="containsText" text="Трактор базы">
      <formula>NOT(ISERROR(SEARCH("Трактор базы",B2993)))</formula>
    </cfRule>
  </conditionalFormatting>
  <conditionalFormatting sqref="B2995">
    <cfRule type="containsText" dxfId="432" priority="329" operator="containsText" text="Трактор базы">
      <formula>NOT(ISERROR(SEARCH("Трактор базы",B2995)))</formula>
    </cfRule>
  </conditionalFormatting>
  <conditionalFormatting sqref="B2995">
    <cfRule type="containsText" dxfId="431" priority="33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0" priority="330" operator="containsText" text="Газель базы">
      <formula>NOT(ISERROR(SEARCH("Газель базы",B2995)))</formula>
    </cfRule>
    <cfRule type="containsText" dxfId="429" priority="331" operator="containsText" text="Погрузчик базы">
      <formula>NOT(ISERROR(SEARCH("Погрузчик базы",B2995)))</formula>
    </cfRule>
  </conditionalFormatting>
  <conditionalFormatting sqref="A3008">
    <cfRule type="containsText" dxfId="428" priority="32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27" priority="32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26" priority="32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25" priority="32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4" priority="32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3" priority="32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2" priority="32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1" priority="32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0" priority="32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19" priority="316" operator="containsText" text="Трактор базы">
      <formula>NOT(ISERROR(SEARCH("Трактор базы",B3150)))</formula>
    </cfRule>
  </conditionalFormatting>
  <conditionalFormatting sqref="B3203">
    <cfRule type="containsText" dxfId="418" priority="308" operator="containsText" text="Трактор базы">
      <formula>NOT(ISERROR(SEARCH("Трактор базы",B3203)))</formula>
    </cfRule>
  </conditionalFormatting>
  <conditionalFormatting sqref="B3150:B3151">
    <cfRule type="containsText" dxfId="417" priority="31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16" priority="317" operator="containsText" text="Газель базы">
      <formula>NOT(ISERROR(SEARCH("Газель базы",B3150)))</formula>
    </cfRule>
    <cfRule type="containsText" dxfId="415" priority="318" operator="containsText" text="Погрузчик базы">
      <formula>NOT(ISERROR(SEARCH("Погрузчик базы",B3150)))</formula>
    </cfRule>
  </conditionalFormatting>
  <conditionalFormatting sqref="B3201">
    <cfRule type="containsText" dxfId="414" priority="312" operator="containsText" text="Трактор базы">
      <formula>NOT(ISERROR(SEARCH("Трактор базы",B3201)))</formula>
    </cfRule>
  </conditionalFormatting>
  <conditionalFormatting sqref="B3201">
    <cfRule type="containsText" dxfId="413" priority="31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2" priority="313" operator="containsText" text="Газель базы">
      <formula>NOT(ISERROR(SEARCH("Газель базы",B3201)))</formula>
    </cfRule>
    <cfRule type="containsText" dxfId="411" priority="314" operator="containsText" text="Погрузчик базы">
      <formula>NOT(ISERROR(SEARCH("Погрузчик базы",B3201)))</formula>
    </cfRule>
  </conditionalFormatting>
  <conditionalFormatting sqref="B3203">
    <cfRule type="containsText" dxfId="410" priority="31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09" priority="309" operator="containsText" text="Газель базы">
      <formula>NOT(ISERROR(SEARCH("Газель базы",B3203)))</formula>
    </cfRule>
    <cfRule type="containsText" dxfId="408" priority="310" operator="containsText" text="Погрузчик базы">
      <formula>NOT(ISERROR(SEARCH("Погрузчик базы",B3203)))</formula>
    </cfRule>
  </conditionalFormatting>
  <conditionalFormatting sqref="B3227:B3229">
    <cfRule type="containsText" dxfId="407" priority="30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06" priority="305" operator="containsText" text="Газель базы">
      <formula>NOT(ISERROR(SEARCH("Газель базы",B3227)))</formula>
    </cfRule>
    <cfRule type="containsText" dxfId="405" priority="306" operator="containsText" text="Погрузчик базы">
      <formula>NOT(ISERROR(SEARCH("Погрузчик базы",B3227)))</formula>
    </cfRule>
  </conditionalFormatting>
  <conditionalFormatting sqref="B3227:B3229">
    <cfRule type="containsText" dxfId="404" priority="304" operator="containsText" text="Трактор базы">
      <formula>NOT(ISERROR(SEARCH("Трактор базы",B3227)))</formula>
    </cfRule>
  </conditionalFormatting>
  <conditionalFormatting sqref="B3259:B3261">
    <cfRule type="containsText" dxfId="403" priority="30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2" priority="301" operator="containsText" text="Газель базы">
      <formula>NOT(ISERROR(SEARCH("Газель базы",B3259)))</formula>
    </cfRule>
    <cfRule type="containsText" dxfId="401" priority="302" operator="containsText" text="Погрузчик базы">
      <formula>NOT(ISERROR(SEARCH("Погрузчик базы",B3259)))</formula>
    </cfRule>
  </conditionalFormatting>
  <conditionalFormatting sqref="B3259:B3261">
    <cfRule type="containsText" dxfId="400" priority="300" operator="containsText" text="Трактор базы">
      <formula>NOT(ISERROR(SEARCH("Трактор базы",B3259)))</formula>
    </cfRule>
  </conditionalFormatting>
  <conditionalFormatting sqref="A3335:A3336 A3373:A3374">
    <cfRule type="containsText" dxfId="399" priority="29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98" priority="29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97" priority="29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96" priority="29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95" priority="29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4" priority="29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3" priority="29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2" priority="288" operator="containsText" text="Газель базы">
      <formula>NOT(ISERROR(SEARCH("Газель базы",B3364)))</formula>
    </cfRule>
    <cfRule type="containsText" dxfId="391" priority="289" operator="containsText" text="Погрузчик базы">
      <formula>NOT(ISERROR(SEARCH("Погрузчик базы",B3364)))</formula>
    </cfRule>
  </conditionalFormatting>
  <conditionalFormatting sqref="B3364:B3365">
    <cfRule type="containsText" dxfId="390" priority="287" operator="containsText" text="Трактор базы">
      <formula>NOT(ISERROR(SEARCH("Трактор базы",B3364)))</formula>
    </cfRule>
  </conditionalFormatting>
  <conditionalFormatting sqref="A3364">
    <cfRule type="containsText" dxfId="389" priority="28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88" priority="28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87" priority="28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86" priority="282" operator="containsText" text="Газель базы">
      <formula>NOT(ISERROR(SEARCH("Газель базы",B3366)))</formula>
    </cfRule>
    <cfRule type="containsText" dxfId="385" priority="283" operator="containsText" text="Погрузчик базы">
      <formula>NOT(ISERROR(SEARCH("Погрузчик базы",B3366)))</formula>
    </cfRule>
  </conditionalFormatting>
  <conditionalFormatting sqref="B3366">
    <cfRule type="containsText" dxfId="384" priority="281" operator="containsText" text="Трактор базы">
      <formula>NOT(ISERROR(SEARCH("Трактор базы",B3366)))</formula>
    </cfRule>
  </conditionalFormatting>
  <conditionalFormatting sqref="A3366">
    <cfRule type="containsText" dxfId="383" priority="28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2" priority="27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1" priority="27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0" priority="276" operator="containsText" text="Газель базы">
      <formula>NOT(ISERROR(SEARCH("Газель базы",B3367)))</formula>
    </cfRule>
    <cfRule type="containsText" dxfId="379" priority="277" operator="containsText" text="Погрузчик базы">
      <formula>NOT(ISERROR(SEARCH("Погрузчик базы",B3367)))</formula>
    </cfRule>
  </conditionalFormatting>
  <conditionalFormatting sqref="B3367">
    <cfRule type="containsText" dxfId="378" priority="275" operator="containsText" text="Трактор базы">
      <formula>NOT(ISERROR(SEARCH("Трактор базы",B3367)))</formula>
    </cfRule>
  </conditionalFormatting>
  <conditionalFormatting sqref="A3430:B3430">
    <cfRule type="containsText" dxfId="377" priority="27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76" priority="272" operator="containsText" text="Газель базы">
      <formula>NOT(ISERROR(SEARCH("Газель базы",B3430)))</formula>
    </cfRule>
    <cfRule type="containsText" dxfId="375" priority="273" operator="containsText" text="Погрузчик базы">
      <formula>NOT(ISERROR(SEARCH("Погрузчик базы",B3430)))</formula>
    </cfRule>
  </conditionalFormatting>
  <conditionalFormatting sqref="B3430">
    <cfRule type="containsText" dxfId="374" priority="271" operator="containsText" text="Трактор базы">
      <formula>NOT(ISERROR(SEARCH("Трактор базы",B3430)))</formula>
    </cfRule>
  </conditionalFormatting>
  <conditionalFormatting sqref="A3430">
    <cfRule type="containsText" dxfId="373" priority="27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2" priority="26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1" priority="26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0" priority="26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69" priority="26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68" priority="25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67" priority="257" operator="containsText" text="Газель базы">
      <formula>NOT(ISERROR(SEARCH("Газель базы",B3480)))</formula>
    </cfRule>
    <cfRule type="containsText" dxfId="366" priority="258" operator="containsText" text="Погрузчик базы">
      <formula>NOT(ISERROR(SEARCH("Погрузчик базы",B3480)))</formula>
    </cfRule>
  </conditionalFormatting>
  <conditionalFormatting sqref="B3480">
    <cfRule type="containsText" dxfId="365" priority="256" operator="containsText" text="Трактор базы">
      <formula>NOT(ISERROR(SEARCH("Трактор базы",B3480)))</formula>
    </cfRule>
  </conditionalFormatting>
  <conditionalFormatting sqref="A3480">
    <cfRule type="containsText" dxfId="364" priority="25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3" priority="25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2" priority="25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1" priority="25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0" priority="25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59" priority="24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58" priority="25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57" priority="24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56" priority="240" operator="containsText" text="Трактор базы">
      <formula>NOT(ISERROR(SEARCH("Трактор базы",B3601)))</formula>
    </cfRule>
  </conditionalFormatting>
  <conditionalFormatting sqref="B3601:B3612">
    <cfRule type="containsText" dxfId="355" priority="24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4" priority="241" operator="containsText" text="Газель базы">
      <formula>NOT(ISERROR(SEARCH("Газель базы",B3601)))</formula>
    </cfRule>
    <cfRule type="containsText" dxfId="353" priority="242" operator="containsText" text="Погрузчик базы">
      <formula>NOT(ISERROR(SEARCH("Погрузчик базы",B3601)))</formula>
    </cfRule>
  </conditionalFormatting>
  <conditionalFormatting sqref="A3696">
    <cfRule type="containsText" dxfId="352" priority="23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1" priority="23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0" priority="23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49" priority="23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48" priority="23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47" priority="23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46" priority="23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45" priority="23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4" priority="232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3" priority="230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2" priority="228" operator="containsText" text="Газель базы">
      <formula>NOT(ISERROR(SEARCH("Газель базы",B3750)))</formula>
    </cfRule>
    <cfRule type="containsText" dxfId="341" priority="229" operator="containsText" text="Погрузчик базы">
      <formula>NOT(ISERROR(SEARCH("Погрузчик базы",B3750)))</formula>
    </cfRule>
  </conditionalFormatting>
  <conditionalFormatting sqref="B3750:B3751">
    <cfRule type="containsText" dxfId="340" priority="227" operator="containsText" text="Трактор базы">
      <formula>NOT(ISERROR(SEARCH("Трактор базы",B3750)))</formula>
    </cfRule>
  </conditionalFormatting>
  <conditionalFormatting sqref="B3761:B3762">
    <cfRule type="containsText" dxfId="339" priority="226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38" priority="224" operator="containsText" text="Газель базы">
      <formula>NOT(ISERROR(SEARCH("Газель базы",B3761)))</formula>
    </cfRule>
    <cfRule type="containsText" dxfId="337" priority="225" operator="containsText" text="Погрузчик базы">
      <formula>NOT(ISERROR(SEARCH("Погрузчик базы",B3761)))</formula>
    </cfRule>
  </conditionalFormatting>
  <conditionalFormatting sqref="B3761:B3762">
    <cfRule type="containsText" dxfId="336" priority="223" operator="containsText" text="Трактор базы">
      <formula>NOT(ISERROR(SEARCH("Трактор базы",B3761)))</formula>
    </cfRule>
  </conditionalFormatting>
  <conditionalFormatting sqref="A3778">
    <cfRule type="containsText" dxfId="335" priority="222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4" priority="221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3" priority="220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2" priority="216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1" priority="219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0" priority="218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29" priority="217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28" priority="215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27" priority="213" operator="containsText" text="Газель базы">
      <formula>NOT(ISERROR(SEARCH("Газель базы",B3797)))</formula>
    </cfRule>
    <cfRule type="containsText" dxfId="326" priority="214" operator="containsText" text="Погрузчик базы">
      <formula>NOT(ISERROR(SEARCH("Погрузчик базы",B3797)))</formula>
    </cfRule>
  </conditionalFormatting>
  <conditionalFormatting sqref="B3797">
    <cfRule type="containsText" dxfId="325" priority="212" operator="containsText" text="Трактор базы">
      <formula>NOT(ISERROR(SEARCH("Трактор базы",B3797)))</formula>
    </cfRule>
  </conditionalFormatting>
  <conditionalFormatting sqref="B3799:B3800">
    <cfRule type="containsText" dxfId="324" priority="211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3" priority="209" operator="containsText" text="Газель базы">
      <formula>NOT(ISERROR(SEARCH("Газель базы",B3799)))</formula>
    </cfRule>
    <cfRule type="containsText" dxfId="322" priority="210" operator="containsText" text="Погрузчик базы">
      <formula>NOT(ISERROR(SEARCH("Погрузчик базы",B3799)))</formula>
    </cfRule>
  </conditionalFormatting>
  <conditionalFormatting sqref="B3799:B3800">
    <cfRule type="containsText" dxfId="321" priority="208" operator="containsText" text="Трактор базы">
      <formula>NOT(ISERROR(SEARCH("Трактор базы",B3799)))</formula>
    </cfRule>
  </conditionalFormatting>
  <conditionalFormatting sqref="B3881">
    <cfRule type="containsText" dxfId="320" priority="207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19" priority="205" operator="containsText" text="Газель базы">
      <formula>NOT(ISERROR(SEARCH("Газель базы",B3881)))</formula>
    </cfRule>
    <cfRule type="containsText" dxfId="318" priority="206" operator="containsText" text="Погрузчик базы">
      <formula>NOT(ISERROR(SEARCH("Погрузчик базы",B3881)))</formula>
    </cfRule>
  </conditionalFormatting>
  <conditionalFormatting sqref="B3881">
    <cfRule type="containsText" dxfId="317" priority="204" operator="containsText" text="Трактор базы">
      <formula>NOT(ISERROR(SEARCH("Трактор базы",B3881)))</formula>
    </cfRule>
  </conditionalFormatting>
  <conditionalFormatting sqref="B3884">
    <cfRule type="containsText" dxfId="316" priority="200" operator="containsText" text="Трактор базы">
      <formula>NOT(ISERROR(SEARCH("Трактор базы",B3884)))</formula>
    </cfRule>
  </conditionalFormatting>
  <conditionalFormatting sqref="B3884">
    <cfRule type="containsText" dxfId="315" priority="203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4" priority="201" operator="containsText" text="Газель базы">
      <formula>NOT(ISERROR(SEARCH("Газель базы",B3884)))</formula>
    </cfRule>
    <cfRule type="containsText" dxfId="313" priority="202" operator="containsText" text="Погрузчик базы">
      <formula>NOT(ISERROR(SEARCH("Погрузчик базы",B3884)))</formula>
    </cfRule>
  </conditionalFormatting>
  <conditionalFormatting sqref="B3913">
    <cfRule type="containsText" dxfId="312" priority="196" operator="containsText" text="Трактор базы">
      <formula>NOT(ISERROR(SEARCH("Трактор базы",B3913)))</formula>
    </cfRule>
  </conditionalFormatting>
  <conditionalFormatting sqref="B3913">
    <cfRule type="containsText" dxfId="311" priority="199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0" priority="197" operator="containsText" text="Газель базы">
      <formula>NOT(ISERROR(SEARCH("Газель базы",B3913)))</formula>
    </cfRule>
    <cfRule type="containsText" dxfId="309" priority="198" operator="containsText" text="Погрузчик базы">
      <formula>NOT(ISERROR(SEARCH("Погрузчик базы",B3913)))</formula>
    </cfRule>
  </conditionalFormatting>
  <conditionalFormatting sqref="A3935">
    <cfRule type="containsText" dxfId="308" priority="190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07" priority="195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06" priority="193" operator="containsText" text="Газель базы">
      <formula>NOT(ISERROR(SEARCH("Газель базы",B3935)))</formula>
    </cfRule>
    <cfRule type="containsText" dxfId="305" priority="194" operator="containsText" text="Погрузчик базы">
      <formula>NOT(ISERROR(SEARCH("Погрузчик базы",B3935)))</formula>
    </cfRule>
  </conditionalFormatting>
  <conditionalFormatting sqref="B3935">
    <cfRule type="containsText" dxfId="304" priority="192" operator="containsText" text="Трактор базы">
      <formula>NOT(ISERROR(SEARCH("Трактор базы",B3935)))</formula>
    </cfRule>
  </conditionalFormatting>
  <conditionalFormatting sqref="A3935">
    <cfRule type="containsText" dxfId="303" priority="191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2" priority="186" operator="containsText" text="Трактор базы">
      <formula>NOT(ISERROR(SEARCH("Трактор базы",B3937)))</formula>
    </cfRule>
  </conditionalFormatting>
  <conditionalFormatting sqref="B3937">
    <cfRule type="containsText" dxfId="301" priority="189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0" priority="187" operator="containsText" text="Газель базы">
      <formula>NOT(ISERROR(SEARCH("Газель базы",B3937)))</formula>
    </cfRule>
    <cfRule type="containsText" dxfId="299" priority="188" operator="containsText" text="Погрузчик базы">
      <formula>NOT(ISERROR(SEARCH("Погрузчик базы",B3937)))</formula>
    </cfRule>
  </conditionalFormatting>
  <conditionalFormatting sqref="B3946">
    <cfRule type="containsText" dxfId="298" priority="177" operator="containsText" text="Трактор базы">
      <formula>NOT(ISERROR(SEARCH("Трактор базы",B3946)))</formula>
    </cfRule>
  </conditionalFormatting>
  <conditionalFormatting sqref="B3945">
    <cfRule type="containsText" dxfId="297" priority="185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96" priority="183" operator="containsText" text="Газель базы">
      <formula>NOT(ISERROR(SEARCH("Газель базы",B3945)))</formula>
    </cfRule>
    <cfRule type="containsText" dxfId="295" priority="184" operator="containsText" text="Погрузчик базы">
      <formula>NOT(ISERROR(SEARCH("Погрузчик базы",B3945)))</formula>
    </cfRule>
  </conditionalFormatting>
  <conditionalFormatting sqref="B3945">
    <cfRule type="containsText" dxfId="294" priority="182" operator="containsText" text="Трактор базы">
      <formula>NOT(ISERROR(SEARCH("Трактор базы",B3945)))</formula>
    </cfRule>
  </conditionalFormatting>
  <conditionalFormatting sqref="D3946:E3946 B3946">
    <cfRule type="containsText" dxfId="293" priority="181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2" priority="180" operator="notContains" text="порожний">
      <formula>ISERROR(SEARCH("порожний",C3946))</formula>
    </cfRule>
  </conditionalFormatting>
  <conditionalFormatting sqref="B3946">
    <cfRule type="containsText" dxfId="291" priority="178" operator="containsText" text="Газель базы">
      <formula>NOT(ISERROR(SEARCH("Газель базы",B3946)))</formula>
    </cfRule>
    <cfRule type="containsText" dxfId="290" priority="179" operator="containsText" text="Погрузчик базы">
      <formula>NOT(ISERROR(SEARCH("Погрузчик базы",B3946)))</formula>
    </cfRule>
  </conditionalFormatting>
  <conditionalFormatting sqref="B3966:B3967">
    <cfRule type="containsText" dxfId="289" priority="173" operator="containsText" text="Трактор базы">
      <formula>NOT(ISERROR(SEARCH("Трактор базы",B3966)))</formula>
    </cfRule>
  </conditionalFormatting>
  <conditionalFormatting sqref="B3966:B3967">
    <cfRule type="containsText" dxfId="288" priority="176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87" priority="174" operator="containsText" text="Газель базы">
      <formula>NOT(ISERROR(SEARCH("Газель базы",B3966)))</formula>
    </cfRule>
    <cfRule type="containsText" dxfId="286" priority="175" operator="containsText" text="Погрузчик базы">
      <formula>NOT(ISERROR(SEARCH("Погрузчик базы",B3966)))</formula>
    </cfRule>
  </conditionalFormatting>
  <conditionalFormatting sqref="B3976">
    <cfRule type="containsText" dxfId="285" priority="172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4" priority="170" operator="containsText" text="Газель базы">
      <formula>NOT(ISERROR(SEARCH("Газель базы",B3976)))</formula>
    </cfRule>
    <cfRule type="containsText" dxfId="283" priority="171" operator="containsText" text="Погрузчик базы">
      <formula>NOT(ISERROR(SEARCH("Погрузчик базы",B3976)))</formula>
    </cfRule>
  </conditionalFormatting>
  <conditionalFormatting sqref="B3976">
    <cfRule type="containsText" dxfId="282" priority="169" operator="containsText" text="Трактор базы">
      <formula>NOT(ISERROR(SEARCH("Трактор базы",B3976)))</formula>
    </cfRule>
  </conditionalFormatting>
  <conditionalFormatting sqref="B3984">
    <cfRule type="containsText" dxfId="281" priority="168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0" priority="166" operator="containsText" text="Газель базы">
      <formula>NOT(ISERROR(SEARCH("Газель базы",B3984)))</formula>
    </cfRule>
    <cfRule type="containsText" dxfId="279" priority="167" operator="containsText" text="Погрузчик базы">
      <formula>NOT(ISERROR(SEARCH("Погрузчик базы",B3984)))</formula>
    </cfRule>
  </conditionalFormatting>
  <conditionalFormatting sqref="B3984">
    <cfRule type="containsText" dxfId="278" priority="165" operator="containsText" text="Трактор базы">
      <formula>NOT(ISERROR(SEARCH("Трактор базы",B3984)))</formula>
    </cfRule>
  </conditionalFormatting>
  <conditionalFormatting sqref="B4007:B4008">
    <cfRule type="containsText" dxfId="277" priority="161" operator="containsText" text="Трактор базы">
      <formula>NOT(ISERROR(SEARCH("Трактор базы",B4007)))</formula>
    </cfRule>
  </conditionalFormatting>
  <conditionalFormatting sqref="B4007:B4008">
    <cfRule type="containsText" dxfId="276" priority="164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75" priority="162" operator="containsText" text="Газель базы">
      <formula>NOT(ISERROR(SEARCH("Газель базы",B4007)))</formula>
    </cfRule>
    <cfRule type="containsText" dxfId="274" priority="163" operator="containsText" text="Погрузчик базы">
      <formula>NOT(ISERROR(SEARCH("Погрузчик базы",B4007)))</formula>
    </cfRule>
  </conditionalFormatting>
  <conditionalFormatting sqref="B4096">
    <cfRule type="containsText" dxfId="273" priority="149" operator="containsText" text="Трактор базы">
      <formula>NOT(ISERROR(SEARCH("Трактор базы",B4096)))</formula>
    </cfRule>
  </conditionalFormatting>
  <conditionalFormatting sqref="B4080:B4082">
    <cfRule type="containsText" dxfId="272" priority="160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1" priority="158" operator="containsText" text="Газель базы">
      <formula>NOT(ISERROR(SEARCH("Газель базы",B4080)))</formula>
    </cfRule>
    <cfRule type="containsText" dxfId="270" priority="159" operator="containsText" text="Погрузчик базы">
      <formula>NOT(ISERROR(SEARCH("Погрузчик базы",B4080)))</formula>
    </cfRule>
  </conditionalFormatting>
  <conditionalFormatting sqref="B4080:B4082">
    <cfRule type="containsText" dxfId="269" priority="157" operator="containsText" text="Трактор базы">
      <formula>NOT(ISERROR(SEARCH("Трактор базы",B4080)))</formula>
    </cfRule>
  </conditionalFormatting>
  <conditionalFormatting sqref="B4088:B4094">
    <cfRule type="containsText" dxfId="268" priority="156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67" priority="154" operator="containsText" text="Газель базы">
      <formula>NOT(ISERROR(SEARCH("Газель базы",B4088)))</formula>
    </cfRule>
    <cfRule type="containsText" dxfId="266" priority="155" operator="containsText" text="Погрузчик базы">
      <formula>NOT(ISERROR(SEARCH("Погрузчик базы",B4088)))</formula>
    </cfRule>
  </conditionalFormatting>
  <conditionalFormatting sqref="B4088:B4094">
    <cfRule type="containsText" dxfId="265" priority="153" operator="containsText" text="Трактор базы">
      <formula>NOT(ISERROR(SEARCH("Трактор базы",B4088)))</formula>
    </cfRule>
  </conditionalFormatting>
  <conditionalFormatting sqref="B4096">
    <cfRule type="containsText" dxfId="264" priority="152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3" priority="150" operator="containsText" text="Газель базы">
      <formula>NOT(ISERROR(SEARCH("Газель базы",B4096)))</formula>
    </cfRule>
    <cfRule type="containsText" dxfId="262" priority="151" operator="containsText" text="Погрузчик базы">
      <formula>NOT(ISERROR(SEARCH("Погрузчик базы",B4096)))</formula>
    </cfRule>
  </conditionalFormatting>
  <conditionalFormatting sqref="A4374:A4375">
    <cfRule type="containsText" dxfId="261" priority="142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0" priority="144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59" priority="143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58" priority="141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57" priority="139" operator="containsText" text="Газель базы">
      <formula>NOT(ISERROR(SEARCH("Газель базы",B4453)))</formula>
    </cfRule>
    <cfRule type="containsText" dxfId="256" priority="140" operator="containsText" text="Погрузчик базы">
      <formula>NOT(ISERROR(SEARCH("Погрузчик базы",B4453)))</formula>
    </cfRule>
  </conditionalFormatting>
  <conditionalFormatting sqref="B4453:B4456">
    <cfRule type="containsText" dxfId="255" priority="138" operator="containsText" text="Трактор базы">
      <formula>NOT(ISERROR(SEARCH("Трактор базы",B4453)))</formula>
    </cfRule>
  </conditionalFormatting>
  <conditionalFormatting sqref="B4465:B4467">
    <cfRule type="containsText" dxfId="254" priority="134" operator="containsText" text="Трактор базы">
      <formula>NOT(ISERROR(SEARCH("Трактор базы",B4465)))</formula>
    </cfRule>
  </conditionalFormatting>
  <conditionalFormatting sqref="B4465:B4467">
    <cfRule type="containsText" dxfId="253" priority="137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2" priority="135" operator="containsText" text="Газель базы">
      <formula>NOT(ISERROR(SEARCH("Газель базы",B4465)))</formula>
    </cfRule>
    <cfRule type="containsText" dxfId="251" priority="136" operator="containsText" text="Погрузчик базы">
      <formula>NOT(ISERROR(SEARCH("Погрузчик базы",B4465)))</formula>
    </cfRule>
  </conditionalFormatting>
  <conditionalFormatting sqref="B4488">
    <cfRule type="containsText" dxfId="250" priority="130" operator="containsText" text="Трактор базы">
      <formula>NOT(ISERROR(SEARCH("Трактор базы",B4488)))</formula>
    </cfRule>
  </conditionalFormatting>
  <conditionalFormatting sqref="B4488">
    <cfRule type="containsText" dxfId="249" priority="133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48" priority="131" operator="containsText" text="Газель базы">
      <formula>NOT(ISERROR(SEARCH("Газель базы",B4488)))</formula>
    </cfRule>
    <cfRule type="containsText" dxfId="247" priority="132" operator="containsText" text="Погрузчик базы">
      <formula>NOT(ISERROR(SEARCH("Погрузчик базы",B4488)))</formula>
    </cfRule>
  </conditionalFormatting>
  <conditionalFormatting sqref="B5190">
    <cfRule type="containsText" dxfId="246" priority="129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45" priority="127" operator="containsText" text="Газель базы">
      <formula>NOT(ISERROR(SEARCH("Газель базы",B5190)))</formula>
    </cfRule>
    <cfRule type="containsText" dxfId="244" priority="128" operator="containsText" text="Погрузчик базы">
      <formula>NOT(ISERROR(SEARCH("Погрузчик базы",B5190)))</formula>
    </cfRule>
  </conditionalFormatting>
  <conditionalFormatting sqref="B5190">
    <cfRule type="containsText" dxfId="243" priority="126" operator="containsText" text="Трактор базы">
      <formula>NOT(ISERROR(SEARCH("Трактор базы",B5190)))</formula>
    </cfRule>
  </conditionalFormatting>
  <conditionalFormatting sqref="A7229">
    <cfRule type="containsText" dxfId="242" priority="120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1" priority="125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0" priority="123" operator="containsText" text="Газель базы">
      <formula>NOT(ISERROR(SEARCH("Газель базы",B7229)))</formula>
    </cfRule>
    <cfRule type="containsText" dxfId="239" priority="124" operator="containsText" text="Погрузчик базы">
      <formula>NOT(ISERROR(SEARCH("Погрузчик базы",B7229)))</formula>
    </cfRule>
  </conditionalFormatting>
  <conditionalFormatting sqref="B7229">
    <cfRule type="containsText" dxfId="238" priority="122" operator="containsText" text="Трактор базы">
      <formula>NOT(ISERROR(SEARCH("Трактор базы",B7229)))</formula>
    </cfRule>
  </conditionalFormatting>
  <conditionalFormatting sqref="A7229">
    <cfRule type="containsText" dxfId="237" priority="121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36" priority="114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35" priority="119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4" priority="117" operator="containsText" text="Газель базы">
      <formula>NOT(ISERROR(SEARCH("Газель базы",B7291)))</formula>
    </cfRule>
    <cfRule type="containsText" dxfId="233" priority="118" operator="containsText" text="Погрузчик базы">
      <formula>NOT(ISERROR(SEARCH("Погрузчик базы",B7291)))</formula>
    </cfRule>
  </conditionalFormatting>
  <conditionalFormatting sqref="B7291">
    <cfRule type="containsText" dxfId="232" priority="116" operator="containsText" text="Трактор базы">
      <formula>NOT(ISERROR(SEARCH("Трактор базы",B7291)))</formula>
    </cfRule>
  </conditionalFormatting>
  <conditionalFormatting sqref="A7291 A7493">
    <cfRule type="containsText" dxfId="231" priority="115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0" priority="113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29" priority="111" operator="containsText" text="Газель базы">
      <formula>NOT(ISERROR(SEARCH("Газель базы",B8080)))</formula>
    </cfRule>
    <cfRule type="containsText" dxfId="228" priority="112" operator="containsText" text="Погрузчик базы">
      <formula>NOT(ISERROR(SEARCH("Погрузчик базы",B8080)))</formula>
    </cfRule>
  </conditionalFormatting>
  <conditionalFormatting sqref="B8080:B8090">
    <cfRule type="containsText" dxfId="227" priority="110" operator="containsText" text="Трактор базы">
      <formula>NOT(ISERROR(SEARCH("Трактор базы",B8080)))</formula>
    </cfRule>
  </conditionalFormatting>
  <conditionalFormatting sqref="B8490:B8493">
    <cfRule type="containsText" dxfId="226" priority="109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25" priority="107" operator="containsText" text="Газель базы">
      <formula>NOT(ISERROR(SEARCH("Газель базы",B8490)))</formula>
    </cfRule>
    <cfRule type="containsText" dxfId="224" priority="108" operator="containsText" text="Погрузчик базы">
      <formula>NOT(ISERROR(SEARCH("Погрузчик базы",B8490)))</formula>
    </cfRule>
  </conditionalFormatting>
  <conditionalFormatting sqref="B8490:B8493">
    <cfRule type="containsText" dxfId="223" priority="106" operator="containsText" text="Трактор базы">
      <formula>NOT(ISERROR(SEARCH("Трактор базы",B8490)))</formula>
    </cfRule>
  </conditionalFormatting>
  <conditionalFormatting sqref="B8752:B8760">
    <cfRule type="containsText" dxfId="222" priority="105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1" priority="103" operator="containsText" text="Газель базы">
      <formula>NOT(ISERROR(SEARCH("Газель базы",B8752)))</formula>
    </cfRule>
    <cfRule type="containsText" dxfId="220" priority="104" operator="containsText" text="Погрузчик базы">
      <formula>NOT(ISERROR(SEARCH("Погрузчик базы",B8752)))</formula>
    </cfRule>
  </conditionalFormatting>
  <conditionalFormatting sqref="B8752:B8760">
    <cfRule type="containsText" dxfId="219" priority="102" operator="containsText" text="Трактор базы">
      <formula>NOT(ISERROR(SEARCH("Трактор базы",B8752)))</formula>
    </cfRule>
  </conditionalFormatting>
  <conditionalFormatting sqref="B8766">
    <cfRule type="containsText" dxfId="218" priority="98" operator="containsText" text="Трактор базы">
      <formula>NOT(ISERROR(SEARCH("Трактор базы",B8766)))</formula>
    </cfRule>
  </conditionalFormatting>
  <conditionalFormatting sqref="B8766">
    <cfRule type="containsText" dxfId="217" priority="101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16" priority="99" operator="containsText" text="Газель базы">
      <formula>NOT(ISERROR(SEARCH("Газель базы",B8766)))</formula>
    </cfRule>
    <cfRule type="containsText" dxfId="215" priority="100" operator="containsText" text="Погрузчик базы">
      <formula>NOT(ISERROR(SEARCH("Погрузчик базы",B8766)))</formula>
    </cfRule>
  </conditionalFormatting>
  <conditionalFormatting sqref="B9075">
    <cfRule type="containsText" dxfId="214" priority="82" operator="containsText" text="Трактор базы">
      <formula>NOT(ISERROR(SEARCH("Трактор базы",B9075)))</formula>
    </cfRule>
  </conditionalFormatting>
  <conditionalFormatting sqref="B9066:B9067">
    <cfRule type="containsText" dxfId="213" priority="94" operator="containsText" text="Трактор базы">
      <formula>NOT(ISERROR(SEARCH("Трактор базы",B9066)))</formula>
    </cfRule>
  </conditionalFormatting>
  <conditionalFormatting sqref="B9066:B9067">
    <cfRule type="containsText" dxfId="212" priority="97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1" priority="95" operator="containsText" text="Газель базы">
      <formula>NOT(ISERROR(SEARCH("Газель базы",B9066)))</formula>
    </cfRule>
    <cfRule type="containsText" dxfId="210" priority="96" operator="containsText" text="Погрузчик базы">
      <formula>NOT(ISERROR(SEARCH("Погрузчик базы",B9066)))</formula>
    </cfRule>
  </conditionalFormatting>
  <conditionalFormatting sqref="B9070">
    <cfRule type="containsText" dxfId="209" priority="90" operator="containsText" text="Трактор базы">
      <formula>NOT(ISERROR(SEARCH("Трактор базы",B9070)))</formula>
    </cfRule>
  </conditionalFormatting>
  <conditionalFormatting sqref="B9070">
    <cfRule type="containsText" dxfId="208" priority="93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07" priority="91" operator="containsText" text="Газель базы">
      <formula>NOT(ISERROR(SEARCH("Газель базы",B9070)))</formula>
    </cfRule>
    <cfRule type="containsText" dxfId="206" priority="92" operator="containsText" text="Погрузчик базы">
      <formula>NOT(ISERROR(SEARCH("Погрузчик базы",B9070)))</formula>
    </cfRule>
  </conditionalFormatting>
  <conditionalFormatting sqref="B9074">
    <cfRule type="containsText" dxfId="205" priority="86" operator="containsText" text="Трактор базы">
      <formula>NOT(ISERROR(SEARCH("Трактор базы",B9074)))</formula>
    </cfRule>
  </conditionalFormatting>
  <conditionalFormatting sqref="B9074">
    <cfRule type="containsText" dxfId="204" priority="89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3" priority="87" operator="containsText" text="Газель базы">
      <formula>NOT(ISERROR(SEARCH("Газель базы",B9074)))</formula>
    </cfRule>
    <cfRule type="containsText" dxfId="202" priority="88" operator="containsText" text="Погрузчик базы">
      <formula>NOT(ISERROR(SEARCH("Погрузчик базы",B9074)))</formula>
    </cfRule>
  </conditionalFormatting>
  <conditionalFormatting sqref="B9075">
    <cfRule type="containsText" dxfId="201" priority="85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0" priority="83" operator="containsText" text="Газель базы">
      <formula>NOT(ISERROR(SEARCH("Газель базы",B9075)))</formula>
    </cfRule>
    <cfRule type="containsText" dxfId="199" priority="84" operator="containsText" text="Погрузчик базы">
      <formula>NOT(ISERROR(SEARCH("Погрузчик базы",B9075)))</formula>
    </cfRule>
  </conditionalFormatting>
  <conditionalFormatting sqref="B9092">
    <cfRule type="containsText" dxfId="198" priority="77" operator="containsText" text="Трактор базы">
      <formula>NOT(ISERROR(SEARCH("Трактор базы",B9092)))</formula>
    </cfRule>
  </conditionalFormatting>
  <conditionalFormatting sqref="B9092">
    <cfRule type="containsText" dxfId="197" priority="81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96" priority="80" operator="notContains" text="порожний">
      <formula>ISERROR(SEARCH("порожний",C9092))</formula>
    </cfRule>
  </conditionalFormatting>
  <conditionalFormatting sqref="B9092">
    <cfRule type="containsText" dxfId="195" priority="78" operator="containsText" text="Газель базы">
      <formula>NOT(ISERROR(SEARCH("Газель базы",B9092)))</formula>
    </cfRule>
    <cfRule type="containsText" dxfId="194" priority="79" operator="containsText" text="Погрузчик базы">
      <formula>NOT(ISERROR(SEARCH("Погрузчик базы",B9092)))</formula>
    </cfRule>
  </conditionalFormatting>
  <conditionalFormatting sqref="B9208:B9209">
    <cfRule type="containsText" dxfId="193" priority="76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2" priority="74" operator="containsText" text="Газель базы">
      <formula>NOT(ISERROR(SEARCH("Газель базы",B9208)))</formula>
    </cfRule>
    <cfRule type="containsText" dxfId="191" priority="75" operator="containsText" text="Погрузчик базы">
      <formula>NOT(ISERROR(SEARCH("Погрузчик базы",B9208)))</formula>
    </cfRule>
  </conditionalFormatting>
  <conditionalFormatting sqref="B9208:B9209">
    <cfRule type="containsText" dxfId="190" priority="73" operator="containsText" text="Трактор базы">
      <formula>NOT(ISERROR(SEARCH("Трактор базы",B9208)))</formula>
    </cfRule>
  </conditionalFormatting>
  <conditionalFormatting sqref="B9371">
    <cfRule type="containsText" dxfId="189" priority="69" operator="containsText" text="Трактор базы">
      <formula>NOT(ISERROR(SEARCH("Трактор базы",B9371)))</formula>
    </cfRule>
  </conditionalFormatting>
  <conditionalFormatting sqref="B9371">
    <cfRule type="containsText" dxfId="188" priority="72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87" priority="70" operator="containsText" text="Газель базы">
      <formula>NOT(ISERROR(SEARCH("Газель базы",B9371)))</formula>
    </cfRule>
    <cfRule type="containsText" dxfId="186" priority="71" operator="containsText" text="Погрузчик базы">
      <formula>NOT(ISERROR(SEARCH("Погрузчик базы",B9371)))</formula>
    </cfRule>
  </conditionalFormatting>
  <conditionalFormatting sqref="B9934:B9937">
    <cfRule type="containsText" dxfId="185" priority="68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4" priority="66" operator="containsText" text="Газель базы">
      <formula>NOT(ISERROR(SEARCH("Газель базы",B9934)))</formula>
    </cfRule>
    <cfRule type="containsText" dxfId="183" priority="67" operator="containsText" text="Погрузчик базы">
      <formula>NOT(ISERROR(SEARCH("Погрузчик базы",B9934)))</formula>
    </cfRule>
  </conditionalFormatting>
  <conditionalFormatting sqref="B9934:B9937">
    <cfRule type="containsText" dxfId="182" priority="65" operator="containsText" text="Трактор базы">
      <formula>NOT(ISERROR(SEARCH("Трактор базы",B9934)))</formula>
    </cfRule>
  </conditionalFormatting>
  <conditionalFormatting sqref="B10020:B10024">
    <cfRule type="containsText" dxfId="181" priority="64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0" priority="62" operator="containsText" text="Газель базы">
      <formula>NOT(ISERROR(SEARCH("Газель базы",B10020)))</formula>
    </cfRule>
    <cfRule type="containsText" dxfId="179" priority="63" operator="containsText" text="Погрузчик базы">
      <formula>NOT(ISERROR(SEARCH("Погрузчик базы",B10020)))</formula>
    </cfRule>
  </conditionalFormatting>
  <conditionalFormatting sqref="B10020:B10024">
    <cfRule type="containsText" dxfId="178" priority="61" operator="containsText" text="Трактор базы">
      <formula>NOT(ISERROR(SEARCH("Трактор базы",B10020)))</formula>
    </cfRule>
  </conditionalFormatting>
  <conditionalFormatting sqref="B10025:B10029">
    <cfRule type="containsText" dxfId="177" priority="57" operator="containsText" text="Трактор базы">
      <formula>NOT(ISERROR(SEARCH("Трактор базы",B10025)))</formula>
    </cfRule>
  </conditionalFormatting>
  <conditionalFormatting sqref="B10025:B10029">
    <cfRule type="containsText" dxfId="176" priority="60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75" priority="58" operator="containsText" text="Газель базы">
      <formula>NOT(ISERROR(SEARCH("Газель базы",B10025)))</formula>
    </cfRule>
    <cfRule type="containsText" dxfId="174" priority="59" operator="containsText" text="Погрузчик базы">
      <formula>NOT(ISERROR(SEARCH("Погрузчик базы",B10025)))</formula>
    </cfRule>
  </conditionalFormatting>
  <conditionalFormatting sqref="B10039">
    <cfRule type="containsText" dxfId="173" priority="53" operator="containsText" text="Трактор базы">
      <formula>NOT(ISERROR(SEARCH("Трактор базы",B10039)))</formula>
    </cfRule>
  </conditionalFormatting>
  <conditionalFormatting sqref="B10039">
    <cfRule type="containsText" dxfId="172" priority="56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1" priority="54" operator="containsText" text="Газель базы">
      <formula>NOT(ISERROR(SEARCH("Газель базы",B10039)))</formula>
    </cfRule>
    <cfRule type="containsText" dxfId="170" priority="55" operator="containsText" text="Погрузчик базы">
      <formula>NOT(ISERROR(SEARCH("Погрузчик базы",B10039)))</formula>
    </cfRule>
  </conditionalFormatting>
  <conditionalFormatting sqref="B10093">
    <cfRule type="containsText" dxfId="169" priority="49" operator="containsText" text="Трактор базы">
      <formula>NOT(ISERROR(SEARCH("Трактор базы",B10093)))</formula>
    </cfRule>
  </conditionalFormatting>
  <conditionalFormatting sqref="B10093">
    <cfRule type="containsText" dxfId="168" priority="52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67" priority="50" operator="containsText" text="Газель базы">
      <formula>NOT(ISERROR(SEARCH("Газель базы",B10093)))</formula>
    </cfRule>
    <cfRule type="containsText" dxfId="166" priority="51" operator="containsText" text="Погрузчик базы">
      <formula>NOT(ISERROR(SEARCH("Погрузчик базы",B10093)))</formula>
    </cfRule>
  </conditionalFormatting>
  <conditionalFormatting sqref="B10141">
    <cfRule type="containsText" dxfId="165" priority="41" operator="containsText" text="Трактор базы">
      <formula>NOT(ISERROR(SEARCH("Трактор базы",B10141)))</formula>
    </cfRule>
  </conditionalFormatting>
  <conditionalFormatting sqref="B10139">
    <cfRule type="containsText" dxfId="164" priority="48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3" priority="46" operator="containsText" text="Газель базы">
      <formula>NOT(ISERROR(SEARCH("Газель базы",B10139)))</formula>
    </cfRule>
    <cfRule type="containsText" dxfId="162" priority="47" operator="containsText" text="Погрузчик базы">
      <formula>NOT(ISERROR(SEARCH("Погрузчик базы",B10139)))</formula>
    </cfRule>
  </conditionalFormatting>
  <conditionalFormatting sqref="B10139">
    <cfRule type="containsText" dxfId="161" priority="45" operator="containsText" text="Трактор базы">
      <formula>NOT(ISERROR(SEARCH("Трактор базы",B10139)))</formula>
    </cfRule>
  </conditionalFormatting>
  <conditionalFormatting sqref="B10141">
    <cfRule type="containsText" dxfId="160" priority="44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59" priority="42" operator="containsText" text="Газель базы">
      <formula>NOT(ISERROR(SEARCH("Газель базы",B10141)))</formula>
    </cfRule>
    <cfRule type="containsText" dxfId="158" priority="43" operator="containsText" text="Погрузчик базы">
      <formula>NOT(ISERROR(SEARCH("Погрузчик базы",B10141)))</formula>
    </cfRule>
  </conditionalFormatting>
  <conditionalFormatting sqref="B10267">
    <cfRule type="containsText" dxfId="157" priority="40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56" priority="38" operator="containsText" text="Газель базы">
      <formula>NOT(ISERROR(SEARCH("Газель базы",B10267)))</formula>
    </cfRule>
    <cfRule type="containsText" dxfId="155" priority="39" operator="containsText" text="Погрузчик базы">
      <formula>NOT(ISERROR(SEARCH("Погрузчик базы",B10267)))</formula>
    </cfRule>
  </conditionalFormatting>
  <conditionalFormatting sqref="B10267">
    <cfRule type="containsText" dxfId="154" priority="37" operator="containsText" text="Трактор базы">
      <formula>NOT(ISERROR(SEARCH("Трактор базы",B10267)))</formula>
    </cfRule>
  </conditionalFormatting>
  <conditionalFormatting sqref="B10276:B10282">
    <cfRule type="containsText" dxfId="153" priority="36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2" priority="34" operator="containsText" text="Газель базы">
      <formula>NOT(ISERROR(SEARCH("Газель базы",B10276)))</formula>
    </cfRule>
    <cfRule type="containsText" dxfId="151" priority="35" operator="containsText" text="Погрузчик базы">
      <formula>NOT(ISERROR(SEARCH("Погрузчик базы",B10276)))</formula>
    </cfRule>
  </conditionalFormatting>
  <conditionalFormatting sqref="B10276:B10282">
    <cfRule type="containsText" dxfId="150" priority="33" operator="containsText" text="Трактор базы">
      <formula>NOT(ISERROR(SEARCH("Трактор базы",B10276)))</formula>
    </cfRule>
  </conditionalFormatting>
  <conditionalFormatting sqref="B10288">
    <cfRule type="containsText" dxfId="149" priority="25" operator="containsText" text="Трактор базы">
      <formula>NOT(ISERROR(SEARCH("Трактор базы",B10288)))</formula>
    </cfRule>
  </conditionalFormatting>
  <conditionalFormatting sqref="B10284:B10287">
    <cfRule type="containsText" dxfId="148" priority="32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47" priority="30" operator="containsText" text="Газель базы">
      <formula>NOT(ISERROR(SEARCH("Газель базы",B10284)))</formula>
    </cfRule>
    <cfRule type="containsText" dxfId="146" priority="31" operator="containsText" text="Погрузчик базы">
      <formula>NOT(ISERROR(SEARCH("Погрузчик базы",B10284)))</formula>
    </cfRule>
  </conditionalFormatting>
  <conditionalFormatting sqref="B10284:B10287">
    <cfRule type="containsText" dxfId="145" priority="29" operator="containsText" text="Трактор базы">
      <formula>NOT(ISERROR(SEARCH("Трактор базы",B10284)))</formula>
    </cfRule>
  </conditionalFormatting>
  <conditionalFormatting sqref="B10288">
    <cfRule type="containsText" dxfId="144" priority="28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3" priority="26" operator="containsText" text="Газель базы">
      <formula>NOT(ISERROR(SEARCH("Газель базы",B10288)))</formula>
    </cfRule>
    <cfRule type="containsText" dxfId="142" priority="27" operator="containsText" text="Погрузчик базы">
      <formula>NOT(ISERROR(SEARCH("Погрузчик базы",B10288)))</formula>
    </cfRule>
  </conditionalFormatting>
  <conditionalFormatting sqref="B10343:B10345">
    <cfRule type="containsText" dxfId="141" priority="21" operator="containsText" text="Трактор базы">
      <formula>NOT(ISERROR(SEARCH("Трактор базы",B10343)))</formula>
    </cfRule>
  </conditionalFormatting>
  <conditionalFormatting sqref="B10343:B10345">
    <cfRule type="containsText" dxfId="140" priority="24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39" priority="22" operator="containsText" text="Газель базы">
      <formula>NOT(ISERROR(SEARCH("Газель базы",B10343)))</formula>
    </cfRule>
    <cfRule type="containsText" dxfId="138" priority="23" operator="containsText" text="Погрузчик базы">
      <formula>NOT(ISERROR(SEARCH("Погрузчик базы",B10343)))</formula>
    </cfRule>
  </conditionalFormatting>
  <conditionalFormatting sqref="B10351">
    <cfRule type="containsText" dxfId="137" priority="13" operator="containsText" text="Трактор базы">
      <formula>NOT(ISERROR(SEARCH("Трактор базы",B10351)))</formula>
    </cfRule>
  </conditionalFormatting>
  <conditionalFormatting sqref="B10351">
    <cfRule type="containsText" dxfId="136" priority="16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35" priority="14" operator="containsText" text="Газель базы">
      <formula>NOT(ISERROR(SEARCH("Газель базы",B10351)))</formula>
    </cfRule>
    <cfRule type="containsText" dxfId="134" priority="15" operator="containsText" text="Погрузчик базы">
      <formula>NOT(ISERROR(SEARCH("Погрузчик базы",B10351)))</formula>
    </cfRule>
  </conditionalFormatting>
  <conditionalFormatting sqref="B10356">
    <cfRule type="containsText" dxfId="133" priority="12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2" priority="10" operator="containsText" text="Газель базы">
      <formula>NOT(ISERROR(SEARCH("Газель базы",B10356)))</formula>
    </cfRule>
    <cfRule type="containsText" dxfId="131" priority="11" operator="containsText" text="Погрузчик базы">
      <formula>NOT(ISERROR(SEARCH("Погрузчик базы",B10356)))</formula>
    </cfRule>
  </conditionalFormatting>
  <conditionalFormatting sqref="B10356">
    <cfRule type="containsText" dxfId="130" priority="9" operator="containsText" text="Трактор базы">
      <formula>NOT(ISERROR(SEARCH("Трактор базы",B10356)))</formula>
    </cfRule>
  </conditionalFormatting>
  <conditionalFormatting sqref="B10372:B10374">
    <cfRule type="containsText" dxfId="129" priority="5" operator="containsText" text="Трактор базы">
      <formula>NOT(ISERROR(SEARCH("Трактор базы",B10372)))</formula>
    </cfRule>
  </conditionalFormatting>
  <conditionalFormatting sqref="B10372:B10374">
    <cfRule type="containsText" dxfId="128" priority="8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27" priority="6" operator="containsText" text="Газель базы">
      <formula>NOT(ISERROR(SEARCH("Газель базы",B10372)))</formula>
    </cfRule>
    <cfRule type="containsText" dxfId="126" priority="7" operator="containsText" text="Погрузчик базы">
      <formula>NOT(ISERROR(SEARCH("Погрузчик базы",B10372)))</formula>
    </cfRule>
  </conditionalFormatting>
  <conditionalFormatting sqref="B10386:B10389">
    <cfRule type="containsText" dxfId="125" priority="1" operator="containsText" text="Трактор базы">
      <formula>NOT(ISERROR(SEARCH("Трактор базы",B10386)))</formula>
    </cfRule>
  </conditionalFormatting>
  <conditionalFormatting sqref="B10386:B10389">
    <cfRule type="containsText" dxfId="124" priority="4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3" priority="2" operator="containsText" text="Газель базы">
      <formula>NOT(ISERROR(SEARCH("Газель базы",B10386)))</formula>
    </cfRule>
    <cfRule type="containsText" dxfId="122" priority="3" operator="containsText" text="Погрузчик базы">
      <formula>NOT(ISERROR(SEARCH("Погрузчик базы",B10386)))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21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20" priority="13" operator="notContains" text="порожний">
      <formula>ISERROR(SEARCH("порожний",F2))</formula>
    </cfRule>
  </conditionalFormatting>
  <conditionalFormatting sqref="E2:E418">
    <cfRule type="containsText" dxfId="119" priority="11" operator="containsText" text="Газель базы">
      <formula>NOT(ISERROR(SEARCH("Газель базы",E2)))</formula>
    </cfRule>
    <cfRule type="containsText" dxfId="118" priority="12" operator="containsText" text="Погрузчик базы">
      <formula>NOT(ISERROR(SEARCH("Погрузчик базы",E2)))</formula>
    </cfRule>
  </conditionalFormatting>
  <conditionalFormatting sqref="E2:E418">
    <cfRule type="containsText" dxfId="117" priority="10" operator="containsText" text="Трактор базы">
      <formula>NOT(ISERROR(SEARCH("Трактор базы",E2)))</formula>
    </cfRule>
  </conditionalFormatting>
  <conditionalFormatting sqref="A2:C404">
    <cfRule type="expression" dxfId="116" priority="9">
      <formula>$A2="пн"</formula>
    </cfRule>
  </conditionalFormatting>
  <conditionalFormatting sqref="A2:C406">
    <cfRule type="expression" dxfId="115" priority="3">
      <formula>$A2="вс"</formula>
    </cfRule>
    <cfRule type="expression" dxfId="114" priority="4">
      <formula>$A2="сб"</formula>
    </cfRule>
    <cfRule type="expression" dxfId="113" priority="5">
      <formula>$A2="пт"</formula>
    </cfRule>
    <cfRule type="expression" dxfId="112" priority="6">
      <formula>$A2="чт"</formula>
    </cfRule>
    <cfRule type="expression" dxfId="111" priority="7">
      <formula>$A2="ср"</formula>
    </cfRule>
    <cfRule type="expression" dxfId="110" priority="8">
      <formula>$A2="вт"</formula>
    </cfRule>
  </conditionalFormatting>
  <conditionalFormatting sqref="D2:D415">
    <cfRule type="containsText" dxfId="1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89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16</v>
      </c>
      <c r="B2" s="3">
        <v>46142</v>
      </c>
      <c r="C2" s="5">
        <v>0.39120370370370372</v>
      </c>
      <c r="D2" s="1" t="s">
        <v>91</v>
      </c>
      <c r="E2" t="s">
        <v>25987</v>
      </c>
      <c r="I2" t="s">
        <v>31493</v>
      </c>
      <c r="J2" t="s">
        <v>12478</v>
      </c>
      <c r="K2" t="s">
        <v>31494</v>
      </c>
      <c r="L2" t="s">
        <v>31495</v>
      </c>
      <c r="M2" s="10"/>
      <c r="N2" s="2" t="str">
        <f>HYPERLINK(Таблица3[[#This Row],[RelativePath]])</f>
        <v>1 Въезд на базу\GA3948333_4_20260430T092320Z.jpg</v>
      </c>
    </row>
    <row r="3" spans="1:14" x14ac:dyDescent="0.25">
      <c r="A3" t="s">
        <v>16</v>
      </c>
      <c r="B3" s="3">
        <v>46142</v>
      </c>
      <c r="C3" s="5">
        <v>0.44013888888888891</v>
      </c>
      <c r="D3" s="1" t="s">
        <v>4</v>
      </c>
      <c r="E3" t="s">
        <v>29756</v>
      </c>
      <c r="I3" t="s">
        <v>31562</v>
      </c>
      <c r="J3" t="s">
        <v>13018</v>
      </c>
      <c r="K3" t="s">
        <v>31563</v>
      </c>
      <c r="L3" t="s">
        <v>31564</v>
      </c>
      <c r="M3" s="10"/>
      <c r="N3" s="2" t="str">
        <f>HYPERLINK(Таблица3[[#This Row],[RelativePath]])</f>
        <v>8 Ангар вход\GA3948333_1_20260430T103348Z.jpg</v>
      </c>
    </row>
    <row r="4" spans="1:14" x14ac:dyDescent="0.25">
      <c r="A4" t="s">
        <v>13</v>
      </c>
      <c r="B4" s="3">
        <v>46146</v>
      </c>
      <c r="C4" s="5">
        <v>0.62861111111111112</v>
      </c>
      <c r="D4" s="1" t="s">
        <v>4</v>
      </c>
      <c r="E4" t="s">
        <v>29756</v>
      </c>
      <c r="I4" t="s">
        <v>32617</v>
      </c>
      <c r="J4" t="s">
        <v>10918</v>
      </c>
      <c r="K4" t="s">
        <v>32618</v>
      </c>
      <c r="L4" t="s">
        <v>32619</v>
      </c>
      <c r="M4" s="10"/>
      <c r="N4" s="2" t="str">
        <f>HYPERLINK(Таблица3[[#This Row],[RelativePath]])</f>
        <v>15 Вход столярка\GA3948333_9_20260504T150512Z.jpg</v>
      </c>
    </row>
    <row r="5" spans="1:14" x14ac:dyDescent="0.25">
      <c r="A5" t="s">
        <v>13</v>
      </c>
      <c r="B5" s="3">
        <v>46146</v>
      </c>
      <c r="C5" s="5">
        <v>0.70084490740740746</v>
      </c>
      <c r="D5" s="1" t="s">
        <v>584</v>
      </c>
      <c r="E5" t="s">
        <v>25987</v>
      </c>
      <c r="I5" t="s">
        <v>32218</v>
      </c>
      <c r="J5" t="s">
        <v>10736</v>
      </c>
      <c r="K5" t="s">
        <v>32219</v>
      </c>
      <c r="L5" t="s">
        <v>32220</v>
      </c>
      <c r="M5" s="10"/>
      <c r="N5" s="2" t="str">
        <f>HYPERLINK(Таблица3[[#This Row],[RelativePath]])</f>
        <v>3 Парковка офиса\GA3948333_3_20260504T164913Z.jpg</v>
      </c>
    </row>
    <row r="6" spans="1:14" x14ac:dyDescent="0.25">
      <c r="A6" t="s">
        <v>13</v>
      </c>
      <c r="B6" s="3">
        <v>46146</v>
      </c>
      <c r="C6" s="5">
        <v>0.58496527777777774</v>
      </c>
      <c r="D6" s="1" t="s">
        <v>4</v>
      </c>
      <c r="E6" t="s">
        <v>29756</v>
      </c>
      <c r="I6" t="s">
        <v>32698</v>
      </c>
      <c r="J6" t="s">
        <v>10919</v>
      </c>
      <c r="K6" t="s">
        <v>32699</v>
      </c>
      <c r="L6" t="s">
        <v>32700</v>
      </c>
      <c r="M6" s="10"/>
      <c r="N6" s="2" t="str">
        <f>HYPERLINK(Таблица3[[#This Row],[RelativePath]])</f>
        <v>9 Ангар рейсмус\GA3948333_2_20260504T140221Z.jpg</v>
      </c>
    </row>
    <row r="7" spans="1:14" x14ac:dyDescent="0.25">
      <c r="A7" t="s">
        <v>16</v>
      </c>
      <c r="B7" s="3">
        <v>46142</v>
      </c>
      <c r="C7" s="5">
        <v>0.39129629629629631</v>
      </c>
      <c r="D7" s="1" t="s">
        <v>1257</v>
      </c>
      <c r="E7" t="s">
        <v>25987</v>
      </c>
      <c r="I7" t="s">
        <v>31472</v>
      </c>
      <c r="J7" t="s">
        <v>10736</v>
      </c>
      <c r="K7" t="s">
        <v>31473</v>
      </c>
      <c r="L7" t="s">
        <v>31474</v>
      </c>
      <c r="M7" s="10"/>
      <c r="N7" s="2" t="str">
        <f>HYPERLINK(Таблица3[[#This Row],[RelativePath]])</f>
        <v>3 Парковка офиса\GA3948333_3_20260430T092328Z.jpg</v>
      </c>
    </row>
    <row r="8" spans="1:14" x14ac:dyDescent="0.25">
      <c r="A8" t="s">
        <v>16</v>
      </c>
      <c r="B8" s="3">
        <v>46142</v>
      </c>
      <c r="C8" s="5">
        <v>0.64773148148148152</v>
      </c>
      <c r="D8" s="1" t="s">
        <v>584</v>
      </c>
      <c r="E8" t="s">
        <v>25987</v>
      </c>
      <c r="I8" t="s">
        <v>31484</v>
      </c>
      <c r="J8" t="s">
        <v>10736</v>
      </c>
      <c r="K8" t="s">
        <v>31485</v>
      </c>
      <c r="L8" t="s">
        <v>31486</v>
      </c>
      <c r="M8" s="10"/>
      <c r="N8" s="2" t="str">
        <f>HYPERLINK(Таблица3[[#This Row],[RelativePath]])</f>
        <v>3 Парковка офиса\GA3948333_3_20260430T153244Z.jpg</v>
      </c>
    </row>
    <row r="9" spans="1:14" x14ac:dyDescent="0.25">
      <c r="A9" t="s">
        <v>16</v>
      </c>
      <c r="B9" s="3">
        <v>46142</v>
      </c>
      <c r="C9" s="5">
        <v>0.43424768518518519</v>
      </c>
      <c r="D9" s="1" t="s">
        <v>1257</v>
      </c>
      <c r="E9" t="s">
        <v>25987</v>
      </c>
      <c r="I9" t="s">
        <v>31478</v>
      </c>
      <c r="J9" t="s">
        <v>10736</v>
      </c>
      <c r="K9" t="s">
        <v>31479</v>
      </c>
      <c r="L9" t="s">
        <v>31480</v>
      </c>
      <c r="M9" s="10"/>
      <c r="N9" s="2" t="str">
        <f>HYPERLINK(Таблица3[[#This Row],[RelativePath]])</f>
        <v>3 Парковка офиса\GA3948333_3_20260430T102519Z.jpg</v>
      </c>
    </row>
    <row r="10" spans="1:14" x14ac:dyDescent="0.25">
      <c r="A10" t="s">
        <v>16</v>
      </c>
      <c r="B10" s="3">
        <v>46142</v>
      </c>
      <c r="C10" s="5">
        <v>0.42905092592592592</v>
      </c>
      <c r="D10" s="1" t="s">
        <v>584</v>
      </c>
      <c r="E10" t="s">
        <v>25987</v>
      </c>
      <c r="I10" t="s">
        <v>31475</v>
      </c>
      <c r="J10" t="s">
        <v>10736</v>
      </c>
      <c r="K10" t="s">
        <v>31476</v>
      </c>
      <c r="L10" t="s">
        <v>31477</v>
      </c>
      <c r="M10" s="10"/>
      <c r="N10" s="2" t="str">
        <f>HYPERLINK(Таблица3[[#This Row],[RelativePath]])</f>
        <v>3 Парковка офиса\GA3948333_3_20260430T101750Z.jpg</v>
      </c>
    </row>
    <row r="11" spans="1:14" x14ac:dyDescent="0.25">
      <c r="A11" t="s">
        <v>16</v>
      </c>
      <c r="B11" s="3">
        <v>46142</v>
      </c>
      <c r="C11" s="5">
        <v>0.64785879629629628</v>
      </c>
      <c r="D11" s="1" t="s">
        <v>62</v>
      </c>
      <c r="E11" t="s">
        <v>25987</v>
      </c>
      <c r="I11" t="s">
        <v>31511</v>
      </c>
      <c r="J11" t="s">
        <v>12478</v>
      </c>
      <c r="K11" t="s">
        <v>31512</v>
      </c>
      <c r="L11" t="s">
        <v>31513</v>
      </c>
      <c r="M11" s="10"/>
      <c r="N11" s="2" t="str">
        <f>HYPERLINK(Таблица3[[#This Row],[RelativePath]])</f>
        <v>1 Въезд на базу\GA3948333_4_20260430T153255Z.jpg</v>
      </c>
    </row>
    <row r="12" spans="1:14" x14ac:dyDescent="0.25">
      <c r="A12" t="s">
        <v>13</v>
      </c>
      <c r="B12" s="3">
        <v>46146</v>
      </c>
      <c r="C12" s="5">
        <v>0.58718749999999997</v>
      </c>
      <c r="D12" s="1" t="s">
        <v>4</v>
      </c>
      <c r="E12" t="s">
        <v>29756</v>
      </c>
      <c r="I12" t="s">
        <v>32602</v>
      </c>
      <c r="J12" t="s">
        <v>10918</v>
      </c>
      <c r="K12" t="s">
        <v>32603</v>
      </c>
      <c r="L12" t="s">
        <v>32604</v>
      </c>
      <c r="M12" s="10"/>
      <c r="N12" s="2" t="str">
        <f>HYPERLINK(Таблица3[[#This Row],[RelativePath]])</f>
        <v>15 Вход столярка\GA3948333_9_20260504T140533Z.jpg</v>
      </c>
    </row>
    <row r="13" spans="1:14" x14ac:dyDescent="0.25">
      <c r="A13" t="s">
        <v>13</v>
      </c>
      <c r="B13" s="3">
        <v>46146</v>
      </c>
      <c r="C13" s="5">
        <v>0.62785879629629626</v>
      </c>
      <c r="D13" s="1" t="s">
        <v>32722</v>
      </c>
      <c r="E13" t="s">
        <v>29756</v>
      </c>
      <c r="I13" t="s">
        <v>32278</v>
      </c>
      <c r="J13" t="s">
        <v>11840</v>
      </c>
      <c r="K13" t="s">
        <v>32279</v>
      </c>
      <c r="L13" t="s">
        <v>32280</v>
      </c>
      <c r="M13" s="10"/>
      <c r="N13" s="2" t="str">
        <f>HYPERLINK(Таблица3[[#This Row],[RelativePath]])</f>
        <v>10 Въезд ангар\GA3948333_6_20260504T150407Z.jpg</v>
      </c>
    </row>
    <row r="14" spans="1:14" x14ac:dyDescent="0.25">
      <c r="A14" t="s">
        <v>13</v>
      </c>
      <c r="B14" s="3">
        <v>46146</v>
      </c>
      <c r="C14" s="5">
        <v>0.62793981481481487</v>
      </c>
      <c r="D14" s="1" t="s">
        <v>225</v>
      </c>
      <c r="E14" t="s">
        <v>25987</v>
      </c>
      <c r="F14" t="s">
        <v>58</v>
      </c>
      <c r="I14" t="s">
        <v>32074</v>
      </c>
      <c r="J14" t="s">
        <v>12627</v>
      </c>
      <c r="K14" t="s">
        <v>32075</v>
      </c>
      <c r="L14" t="s">
        <v>32076</v>
      </c>
      <c r="M14" s="10"/>
      <c r="N14" s="2" t="str">
        <f>HYPERLINK(Таблица3[[#This Row],[RelativePath]])</f>
        <v>2 Поката пилорама\GA3948333_8_20260504T150414Z.jpg</v>
      </c>
    </row>
    <row r="15" spans="1:14" x14ac:dyDescent="0.25">
      <c r="A15" t="s">
        <v>13</v>
      </c>
      <c r="B15" s="3">
        <v>46146</v>
      </c>
      <c r="C15" s="5">
        <v>0.58557870370370368</v>
      </c>
      <c r="D15" s="1" t="s">
        <v>4</v>
      </c>
      <c r="E15" t="s">
        <v>29756</v>
      </c>
      <c r="I15" t="s">
        <v>32596</v>
      </c>
      <c r="J15" t="s">
        <v>10918</v>
      </c>
      <c r="K15" t="s">
        <v>32597</v>
      </c>
      <c r="L15" t="s">
        <v>32598</v>
      </c>
      <c r="M15" s="10"/>
      <c r="N15" s="2" t="str">
        <f>HYPERLINK(Таблица3[[#This Row],[RelativePath]])</f>
        <v>15 Вход столярка\GA3948333_9_20260504T140314Z.jpg</v>
      </c>
    </row>
    <row r="16" spans="1:14" x14ac:dyDescent="0.25">
      <c r="A16" t="s">
        <v>13</v>
      </c>
      <c r="B16" s="3">
        <v>46146</v>
      </c>
      <c r="C16" s="5">
        <v>0.58392361111111113</v>
      </c>
      <c r="D16" s="1" t="s">
        <v>4</v>
      </c>
      <c r="E16" t="s">
        <v>29756</v>
      </c>
      <c r="I16" t="s">
        <v>32266</v>
      </c>
      <c r="J16" t="s">
        <v>11840</v>
      </c>
      <c r="K16" t="s">
        <v>32267</v>
      </c>
      <c r="L16" t="s">
        <v>32268</v>
      </c>
      <c r="M16" s="10"/>
      <c r="N16" s="2" t="str">
        <f>HYPERLINK(Таблица3[[#This Row],[RelativePath]])</f>
        <v>10 Въезд ангар\GA3948333_6_20260504T140051Z.jpg</v>
      </c>
    </row>
    <row r="17" spans="1:14" x14ac:dyDescent="0.25">
      <c r="A17" t="s">
        <v>13</v>
      </c>
      <c r="B17" s="3">
        <v>46146</v>
      </c>
      <c r="C17" s="5">
        <v>0.62984953703703705</v>
      </c>
      <c r="D17" s="1" t="s">
        <v>85</v>
      </c>
      <c r="E17" t="s">
        <v>25987</v>
      </c>
      <c r="I17" t="s">
        <v>32101</v>
      </c>
      <c r="J17" t="s">
        <v>12478</v>
      </c>
      <c r="K17" t="s">
        <v>32102</v>
      </c>
      <c r="L17" t="s">
        <v>32103</v>
      </c>
      <c r="M17" s="10"/>
      <c r="N17" s="2" t="str">
        <f>HYPERLINK(Таблица3[[#This Row],[RelativePath]])</f>
        <v>1 Въезд на базу\GA3948333_4_20260504T150659Z.jpg</v>
      </c>
    </row>
    <row r="18" spans="1:14" x14ac:dyDescent="0.25">
      <c r="A18" t="s">
        <v>13</v>
      </c>
      <c r="B18" s="3">
        <v>46146</v>
      </c>
      <c r="C18" s="5">
        <v>0.51753472222222219</v>
      </c>
      <c r="D18" s="1" t="s">
        <v>4</v>
      </c>
      <c r="E18" t="s">
        <v>29756</v>
      </c>
      <c r="I18" t="s">
        <v>32185</v>
      </c>
      <c r="J18" t="s">
        <v>13018</v>
      </c>
      <c r="K18" t="s">
        <v>32186</v>
      </c>
      <c r="L18" t="s">
        <v>32187</v>
      </c>
      <c r="M18" s="10"/>
      <c r="N18" s="2" t="str">
        <f>HYPERLINK(Таблица3[[#This Row],[RelativePath]])</f>
        <v>8 Ангар вход\GA3948333_1_20260504T122515Z.jpg</v>
      </c>
    </row>
    <row r="19" spans="1:14" x14ac:dyDescent="0.25">
      <c r="A19" t="s">
        <v>13</v>
      </c>
      <c r="B19" s="3">
        <v>46146</v>
      </c>
      <c r="C19" s="5">
        <v>0.59075231481481483</v>
      </c>
      <c r="D19" s="1" t="s">
        <v>4</v>
      </c>
      <c r="E19" t="s">
        <v>29756</v>
      </c>
      <c r="I19" t="s">
        <v>32605</v>
      </c>
      <c r="J19" t="s">
        <v>10918</v>
      </c>
      <c r="K19" t="s">
        <v>32606</v>
      </c>
      <c r="L19" t="s">
        <v>32607</v>
      </c>
      <c r="M19" s="10"/>
      <c r="N19" s="2" t="str">
        <f>HYPERLINK(Таблица3[[#This Row],[RelativePath]])</f>
        <v>15 Вход столярка\GA3948333_9_20260504T141041Z.jpg</v>
      </c>
    </row>
    <row r="20" spans="1:14" x14ac:dyDescent="0.25">
      <c r="A20" t="s">
        <v>13</v>
      </c>
      <c r="B20" s="3">
        <v>46146</v>
      </c>
      <c r="C20" s="5">
        <v>0.70098379629629626</v>
      </c>
      <c r="D20" s="1" t="s">
        <v>62</v>
      </c>
      <c r="E20" t="s">
        <v>25987</v>
      </c>
      <c r="I20" t="s">
        <v>32110</v>
      </c>
      <c r="J20" t="s">
        <v>12478</v>
      </c>
      <c r="K20" t="s">
        <v>32111</v>
      </c>
      <c r="L20" t="s">
        <v>32112</v>
      </c>
      <c r="M20" s="10"/>
      <c r="N20" s="2" t="str">
        <f>HYPERLINK(Таблица3[[#This Row],[RelativePath]])</f>
        <v>1 Въезд на базу\GA3948333_4_20260504T164925Z.jpg</v>
      </c>
    </row>
    <row r="21" spans="1:14" x14ac:dyDescent="0.25">
      <c r="A21" t="s">
        <v>13</v>
      </c>
      <c r="B21" s="3">
        <v>46146</v>
      </c>
      <c r="C21" s="5">
        <v>0.62684027777777773</v>
      </c>
      <c r="D21" s="1" t="s">
        <v>32722</v>
      </c>
      <c r="E21" t="s">
        <v>29756</v>
      </c>
      <c r="I21" t="s">
        <v>32272</v>
      </c>
      <c r="J21" t="s">
        <v>11840</v>
      </c>
      <c r="K21" t="s">
        <v>32273</v>
      </c>
      <c r="L21" t="s">
        <v>32274</v>
      </c>
      <c r="M21" s="10"/>
      <c r="N21" s="2" t="str">
        <f>HYPERLINK(Таблица3[[#This Row],[RelativePath]])</f>
        <v>10 Въезд ангар\GA3948333_6_20260504T150239Z.jpg</v>
      </c>
    </row>
    <row r="22" spans="1:14" x14ac:dyDescent="0.25">
      <c r="A22" t="s">
        <v>13</v>
      </c>
      <c r="B22" s="3">
        <v>46139</v>
      </c>
      <c r="C22" s="5">
        <v>0.70686342592592588</v>
      </c>
      <c r="D22" s="1" t="s">
        <v>62</v>
      </c>
      <c r="E22" t="s">
        <v>25987</v>
      </c>
      <c r="I22" t="s">
        <v>30792</v>
      </c>
      <c r="J22" t="s">
        <v>12478</v>
      </c>
      <c r="K22" t="s">
        <v>30793</v>
      </c>
      <c r="L22" t="s">
        <v>30794</v>
      </c>
      <c r="M22" s="10"/>
      <c r="N22" s="2" t="str">
        <f>HYPERLINK(Таблица3[[#This Row],[RelativePath]])</f>
        <v>1 Въезд на базу\GA3948333_4_20260427T165753Z.jpg</v>
      </c>
    </row>
    <row r="23" spans="1:14" x14ac:dyDescent="0.25">
      <c r="A23" t="s">
        <v>13</v>
      </c>
      <c r="B23" s="3">
        <v>46139</v>
      </c>
      <c r="C23" s="5">
        <v>0.51733796296296297</v>
      </c>
      <c r="D23" s="1" t="s">
        <v>4</v>
      </c>
      <c r="E23" t="s">
        <v>29756</v>
      </c>
      <c r="I23" t="s">
        <v>30834</v>
      </c>
      <c r="J23" t="s">
        <v>2337</v>
      </c>
      <c r="K23" t="s">
        <v>30835</v>
      </c>
      <c r="L23" t="s">
        <v>30836</v>
      </c>
      <c r="M23" s="10"/>
      <c r="N23" s="2" t="str">
        <f>HYPERLINK(Таблица3[[#This Row],[RelativePath]])</f>
        <v>5 Крыльцо общага\K07156189_22_20260427T122458Z.jpg</v>
      </c>
    </row>
    <row r="24" spans="1:14" x14ac:dyDescent="0.25">
      <c r="A24" t="s">
        <v>13</v>
      </c>
      <c r="B24" s="3">
        <v>46139</v>
      </c>
      <c r="C24" s="5">
        <v>0.35910879629629627</v>
      </c>
      <c r="D24" s="1" t="s">
        <v>1257</v>
      </c>
      <c r="E24" t="s">
        <v>25987</v>
      </c>
      <c r="I24" t="s">
        <v>30801</v>
      </c>
      <c r="J24" t="s">
        <v>10736</v>
      </c>
      <c r="K24" t="s">
        <v>30802</v>
      </c>
      <c r="L24" t="s">
        <v>30803</v>
      </c>
      <c r="M24" s="10"/>
      <c r="N24" s="2" t="str">
        <f>HYPERLINK(Таблица3[[#This Row],[RelativePath]])</f>
        <v>3 Парковка офиса\GA3948333_3_20260427T083707Z.jpg</v>
      </c>
    </row>
    <row r="25" spans="1:14" x14ac:dyDescent="0.25">
      <c r="A25" t="s">
        <v>13</v>
      </c>
      <c r="B25" s="3">
        <v>46139</v>
      </c>
      <c r="C25" s="5">
        <v>0.46</v>
      </c>
      <c r="D25" s="1" t="s">
        <v>4</v>
      </c>
      <c r="E25" t="s">
        <v>29756</v>
      </c>
      <c r="I25" t="s">
        <v>30831</v>
      </c>
      <c r="J25" t="s">
        <v>2337</v>
      </c>
      <c r="K25" t="s">
        <v>30832</v>
      </c>
      <c r="L25" t="s">
        <v>30833</v>
      </c>
      <c r="M25" s="10"/>
      <c r="N25" s="2" t="str">
        <f>HYPERLINK(Таблица3[[#This Row],[RelativePath]])</f>
        <v>5 Крыльцо общага\K07156189_22_20260427T110224Z.jpg</v>
      </c>
    </row>
    <row r="26" spans="1:14" x14ac:dyDescent="0.25">
      <c r="A26" t="s">
        <v>13</v>
      </c>
      <c r="B26" s="3">
        <v>46139</v>
      </c>
      <c r="C26" s="5">
        <v>0.46350694444444446</v>
      </c>
      <c r="D26" s="1" t="s">
        <v>4</v>
      </c>
      <c r="E26" t="s">
        <v>29756</v>
      </c>
      <c r="I26" t="s">
        <v>30903</v>
      </c>
      <c r="J26" t="s">
        <v>2340</v>
      </c>
      <c r="K26" t="s">
        <v>30904</v>
      </c>
      <c r="L26" t="s">
        <v>30905</v>
      </c>
      <c r="M26" s="10"/>
      <c r="N26" s="2" t="str">
        <f>HYPERLINK(Таблица3[[#This Row],[RelativePath]])</f>
        <v>12 Площадка 3 кран\K07156189_20_20260427T110727Z.jpg</v>
      </c>
    </row>
    <row r="27" spans="1:14" x14ac:dyDescent="0.25">
      <c r="A27" t="s">
        <v>13</v>
      </c>
      <c r="B27" s="3">
        <v>46139</v>
      </c>
      <c r="C27" s="5">
        <v>0.56575231481481481</v>
      </c>
      <c r="D27" s="1" t="s">
        <v>4</v>
      </c>
      <c r="E27" t="s">
        <v>29756</v>
      </c>
      <c r="I27" t="s">
        <v>30837</v>
      </c>
      <c r="J27" t="s">
        <v>2337</v>
      </c>
      <c r="K27" t="s">
        <v>30838</v>
      </c>
      <c r="L27" t="s">
        <v>30839</v>
      </c>
      <c r="M27" s="10"/>
      <c r="N27" s="2" t="str">
        <f>HYPERLINK(Таблица3[[#This Row],[RelativePath]])</f>
        <v>5 Крыльцо общага\K07156189_22_20260427T133441Z.jpg</v>
      </c>
    </row>
    <row r="28" spans="1:14" x14ac:dyDescent="0.25">
      <c r="A28" t="s">
        <v>13</v>
      </c>
      <c r="B28" s="3">
        <v>46139</v>
      </c>
      <c r="C28" s="5">
        <v>0.70675925925925931</v>
      </c>
      <c r="D28" s="1" t="s">
        <v>584</v>
      </c>
      <c r="E28" t="s">
        <v>25987</v>
      </c>
      <c r="I28" t="s">
        <v>30807</v>
      </c>
      <c r="J28" t="s">
        <v>10736</v>
      </c>
      <c r="K28" t="s">
        <v>30808</v>
      </c>
      <c r="L28" t="s">
        <v>30809</v>
      </c>
      <c r="M28" s="10"/>
      <c r="N28" s="2" t="str">
        <f>HYPERLINK(Таблица3[[#This Row],[RelativePath]])</f>
        <v>3 Парковка офиса\GA3948333_3_20260427T165744Z.jpg</v>
      </c>
    </row>
    <row r="29" spans="1:14" x14ac:dyDescent="0.25">
      <c r="A29" t="s">
        <v>13</v>
      </c>
      <c r="B29" s="3">
        <v>46139</v>
      </c>
      <c r="C29" s="5">
        <v>0.38120370370370371</v>
      </c>
      <c r="D29" s="1" t="s">
        <v>4</v>
      </c>
      <c r="E29" t="s">
        <v>29756</v>
      </c>
      <c r="I29" t="s">
        <v>30828</v>
      </c>
      <c r="J29" t="s">
        <v>2337</v>
      </c>
      <c r="K29" t="s">
        <v>30829</v>
      </c>
      <c r="L29" t="s">
        <v>30830</v>
      </c>
      <c r="M29" s="10"/>
      <c r="N29" s="2" t="str">
        <f>HYPERLINK(Таблица3[[#This Row],[RelativePath]])</f>
        <v>5 Крыльцо общага\K07156189_22_20260427T090856Z.jpg</v>
      </c>
    </row>
    <row r="30" spans="1:14" x14ac:dyDescent="0.25">
      <c r="A30" t="s">
        <v>13</v>
      </c>
      <c r="B30" s="3">
        <v>46139</v>
      </c>
      <c r="C30" s="5">
        <v>0.63329861111111108</v>
      </c>
      <c r="D30" s="1" t="s">
        <v>4</v>
      </c>
      <c r="E30" t="s">
        <v>29756</v>
      </c>
      <c r="I30" t="s">
        <v>30954</v>
      </c>
      <c r="J30" t="s">
        <v>10918</v>
      </c>
      <c r="K30" t="s">
        <v>30955</v>
      </c>
      <c r="L30" t="s">
        <v>30956</v>
      </c>
      <c r="M30" s="10"/>
      <c r="N30" s="2" t="str">
        <f>HYPERLINK(Таблица3[[#This Row],[RelativePath]])</f>
        <v>15 Вход столярка\GA3948333_9_20260427T151157Z.jpg</v>
      </c>
    </row>
    <row r="31" spans="1:14" x14ac:dyDescent="0.25">
      <c r="A31" t="s">
        <v>13</v>
      </c>
      <c r="B31" s="3">
        <v>46139</v>
      </c>
      <c r="C31" s="5">
        <v>0.35903935185185187</v>
      </c>
      <c r="D31" s="1" t="s">
        <v>91</v>
      </c>
      <c r="E31" t="s">
        <v>25987</v>
      </c>
      <c r="I31" t="s">
        <v>30789</v>
      </c>
      <c r="J31" t="s">
        <v>12478</v>
      </c>
      <c r="K31" t="s">
        <v>30790</v>
      </c>
      <c r="L31" t="s">
        <v>30791</v>
      </c>
      <c r="M31" s="10"/>
      <c r="N31" s="2" t="str">
        <f>HYPERLINK(Таблица3[[#This Row],[RelativePath]])</f>
        <v>1 Въезд на базу\GA3948333_4_20260427T083701Z.jpg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25987</v>
      </c>
      <c r="I32" t="s">
        <v>31030</v>
      </c>
      <c r="J32" t="s">
        <v>12478</v>
      </c>
      <c r="K32" t="s">
        <v>31031</v>
      </c>
      <c r="L32" t="s">
        <v>31032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0.74881944444444448</v>
      </c>
      <c r="D33" s="1" t="s">
        <v>91</v>
      </c>
      <c r="E33" t="s">
        <v>25987</v>
      </c>
      <c r="H33" t="s">
        <v>2295</v>
      </c>
      <c r="I33" t="s">
        <v>31027</v>
      </c>
      <c r="J33" t="s">
        <v>12478</v>
      </c>
      <c r="K33" t="s">
        <v>31028</v>
      </c>
      <c r="L33" t="s">
        <v>31029</v>
      </c>
      <c r="M33" s="10"/>
      <c r="N33" s="2" t="str">
        <f>HYPERLINK(Таблица3[[#This Row],[RelativePath]])</f>
        <v>1 Въезд на базу\GA3948333_4_20260428T175818Z.jpg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29756</v>
      </c>
      <c r="I34" t="s">
        <v>31376</v>
      </c>
      <c r="J34" t="s">
        <v>31367</v>
      </c>
      <c r="K34" t="s">
        <v>31377</v>
      </c>
      <c r="L34" t="s">
        <v>31378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0.43414351851851851</v>
      </c>
      <c r="D35" s="1" t="s">
        <v>91</v>
      </c>
      <c r="E35" t="s">
        <v>25987</v>
      </c>
      <c r="I35" t="s">
        <v>31502</v>
      </c>
      <c r="J35" t="s">
        <v>12478</v>
      </c>
      <c r="K35" t="s">
        <v>31503</v>
      </c>
      <c r="L35" t="s">
        <v>31504</v>
      </c>
      <c r="M35" s="10"/>
      <c r="N35" s="2" t="str">
        <f>HYPERLINK(Таблица3[[#This Row],[RelativePath]])</f>
        <v>1 Въезд на базу\GA3948333_4_20260430T102510Z.jpg</v>
      </c>
    </row>
    <row r="36" spans="1:14" x14ac:dyDescent="0.25">
      <c r="A36" t="s">
        <v>16</v>
      </c>
      <c r="B36" s="3">
        <v>46142</v>
      </c>
      <c r="C36" s="5">
        <v>0.42916666666666664</v>
      </c>
      <c r="D36" s="1" t="s">
        <v>62</v>
      </c>
      <c r="E36" t="s">
        <v>25987</v>
      </c>
      <c r="I36" t="s">
        <v>31499</v>
      </c>
      <c r="J36" t="s">
        <v>12478</v>
      </c>
      <c r="K36" t="s">
        <v>31500</v>
      </c>
      <c r="L36" t="s">
        <v>31501</v>
      </c>
      <c r="M36" s="10"/>
      <c r="N36" s="2" t="str">
        <f>HYPERLINK(Таблица3[[#This Row],[RelativePath]])</f>
        <v>1 Въезд на базу\GA3948333_4_20260430T101800Z.jpg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29756</v>
      </c>
      <c r="I37" t="s">
        <v>31370</v>
      </c>
      <c r="J37" t="s">
        <v>31367</v>
      </c>
      <c r="K37" t="s">
        <v>31371</v>
      </c>
      <c r="L37" t="s">
        <v>31372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0.6306018518518518</v>
      </c>
      <c r="D38" s="1" t="s">
        <v>4</v>
      </c>
      <c r="E38" t="s">
        <v>29756</v>
      </c>
      <c r="I38" t="s">
        <v>30951</v>
      </c>
      <c r="J38" t="s">
        <v>10918</v>
      </c>
      <c r="K38" t="s">
        <v>30952</v>
      </c>
      <c r="L38" t="s">
        <v>30953</v>
      </c>
      <c r="M38" s="10"/>
      <c r="N38" s="2" t="str">
        <f>HYPERLINK(Таблица3[[#This Row],[RelativePath]])</f>
        <v>15 Вход столярка\GA3948333_9_20260427T150804Z.jpg</v>
      </c>
    </row>
    <row r="39" spans="1:14" x14ac:dyDescent="0.25">
      <c r="A39" t="s">
        <v>14</v>
      </c>
      <c r="B39" s="3">
        <v>46140</v>
      </c>
      <c r="C39" s="5">
        <v>0.7487731481481481</v>
      </c>
      <c r="D39" s="1" t="s">
        <v>31442</v>
      </c>
      <c r="E39" t="s">
        <v>25987</v>
      </c>
      <c r="I39" t="s">
        <v>31024</v>
      </c>
      <c r="J39" t="s">
        <v>12478</v>
      </c>
      <c r="K39" t="s">
        <v>31025</v>
      </c>
      <c r="L39" t="s">
        <v>31026</v>
      </c>
      <c r="M39" s="10"/>
      <c r="N39" s="2" t="str">
        <f>HYPERLINK(Таблица3[[#This Row],[RelativePath]])</f>
        <v>1 Въезд на базу\GA3948333_4_20260428T175814Z.jpg</v>
      </c>
    </row>
    <row r="40" spans="1:14" x14ac:dyDescent="0.25">
      <c r="A40" t="s">
        <v>14</v>
      </c>
      <c r="B40" s="3">
        <v>46140</v>
      </c>
      <c r="C40" s="5">
        <v>0.41662037037037036</v>
      </c>
      <c r="D40" s="1" t="s">
        <v>4</v>
      </c>
      <c r="E40" t="s">
        <v>29756</v>
      </c>
      <c r="I40" t="s">
        <v>31366</v>
      </c>
      <c r="J40" t="s">
        <v>31367</v>
      </c>
      <c r="K40" t="s">
        <v>31368</v>
      </c>
      <c r="L40" t="s">
        <v>31369</v>
      </c>
      <c r="M40" s="10"/>
      <c r="N40" s="2" t="str">
        <f>HYPERLINK(Таблица3[[#This Row],[RelativePath]])</f>
        <v>5 Крыльцо общага\K07156189_22_20260428T095956Z.jpg</v>
      </c>
    </row>
    <row r="41" spans="1:14" x14ac:dyDescent="0.25">
      <c r="A41" t="s">
        <v>14</v>
      </c>
      <c r="B41" s="3">
        <v>46140</v>
      </c>
      <c r="C41" s="5">
        <v>0.74907407407407411</v>
      </c>
      <c r="D41" s="1" t="s">
        <v>31447</v>
      </c>
      <c r="E41" t="s">
        <v>25987</v>
      </c>
      <c r="I41" t="s">
        <v>31069</v>
      </c>
      <c r="J41" t="s">
        <v>26187</v>
      </c>
      <c r="K41" t="s">
        <v>31070</v>
      </c>
      <c r="L41" t="s">
        <v>31071</v>
      </c>
      <c r="M41" s="10"/>
      <c r="N41" s="2" t="str">
        <f>HYPERLINK(Таблица3[[#This Row],[RelativePath]])</f>
        <v>3 Парковка офиса\GA3948333_3_20260428T175840Z.jpg</v>
      </c>
    </row>
    <row r="42" spans="1:14" x14ac:dyDescent="0.25">
      <c r="A42" t="s">
        <v>14</v>
      </c>
      <c r="B42" s="3">
        <v>46147</v>
      </c>
      <c r="C42" s="5">
        <v>0.70321759259259264</v>
      </c>
      <c r="D42" s="1" t="s">
        <v>62</v>
      </c>
      <c r="E42" t="s">
        <v>25987</v>
      </c>
      <c r="I42" t="s">
        <v>32125</v>
      </c>
      <c r="J42" t="s">
        <v>12478</v>
      </c>
      <c r="K42" t="s">
        <v>32126</v>
      </c>
      <c r="L42" t="s">
        <v>32127</v>
      </c>
      <c r="M42" s="10"/>
      <c r="N42" s="2" t="str">
        <f>HYPERLINK(Таблица3[[#This Row],[RelativePath]])</f>
        <v>1 Въезд на базу\GA3948333_4_20260505T165238Z.jpg</v>
      </c>
    </row>
    <row r="43" spans="1:14" x14ac:dyDescent="0.25">
      <c r="A43" t="s">
        <v>14</v>
      </c>
      <c r="B43" s="3">
        <v>46147</v>
      </c>
      <c r="C43" s="5">
        <v>0.70306712962962958</v>
      </c>
      <c r="D43" s="1" t="s">
        <v>584</v>
      </c>
      <c r="E43" t="s">
        <v>25987</v>
      </c>
      <c r="I43" t="s">
        <v>32230</v>
      </c>
      <c r="J43" t="s">
        <v>10736</v>
      </c>
      <c r="K43" t="s">
        <v>32231</v>
      </c>
      <c r="L43" t="s">
        <v>32232</v>
      </c>
      <c r="M43" s="10"/>
      <c r="N43" s="2" t="str">
        <f>HYPERLINK(Таблица3[[#This Row],[RelativePath]])</f>
        <v>3 Парковка офиса\GA3948333_3_20260505T165225Z.jpg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25987</v>
      </c>
      <c r="I44" t="s">
        <v>32113</v>
      </c>
      <c r="J44" t="s">
        <v>12478</v>
      </c>
      <c r="K44" t="s">
        <v>32114</v>
      </c>
      <c r="L44" t="s">
        <v>32115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0.46127314814814813</v>
      </c>
      <c r="D45" s="1" t="s">
        <v>1257</v>
      </c>
      <c r="E45" t="s">
        <v>25987</v>
      </c>
      <c r="I45" t="s">
        <v>32221</v>
      </c>
      <c r="J45" t="s">
        <v>10736</v>
      </c>
      <c r="K45" t="s">
        <v>32222</v>
      </c>
      <c r="L45" t="s">
        <v>32223</v>
      </c>
      <c r="M45" s="10"/>
      <c r="N45" s="2" t="str">
        <f>HYPERLINK(Таблица3[[#This Row],[RelativePath]])</f>
        <v>3 Парковка офиса\GA3948333_3_20260505T110414Z.jpg</v>
      </c>
    </row>
    <row r="46" spans="1:14" x14ac:dyDescent="0.25">
      <c r="A46" t="s">
        <v>14</v>
      </c>
      <c r="B46" s="3">
        <v>46147</v>
      </c>
      <c r="C46" s="5">
        <v>0.50770833333333332</v>
      </c>
      <c r="D46" s="1" t="s">
        <v>4</v>
      </c>
      <c r="E46" t="s">
        <v>29756</v>
      </c>
      <c r="I46" t="s">
        <v>32290</v>
      </c>
      <c r="J46" t="s">
        <v>11840</v>
      </c>
      <c r="K46" t="s">
        <v>32291</v>
      </c>
      <c r="L46" t="s">
        <v>32292</v>
      </c>
      <c r="M46" s="10"/>
      <c r="N46" s="2" t="str">
        <f>HYPERLINK(Таблица3[[#This Row],[RelativePath]])</f>
        <v>10 Въезд ангар\GA3948333_6_20260505T121106Z.jpg</v>
      </c>
    </row>
    <row r="47" spans="1:14" x14ac:dyDescent="0.25">
      <c r="A47" t="s">
        <v>13</v>
      </c>
      <c r="B47" s="3">
        <v>46146</v>
      </c>
      <c r="C47" s="5">
        <v>0.45028935185185187</v>
      </c>
      <c r="D47" s="1" t="s">
        <v>4</v>
      </c>
      <c r="E47" t="s">
        <v>29756</v>
      </c>
      <c r="I47" t="s">
        <v>32251</v>
      </c>
      <c r="J47" t="s">
        <v>11840</v>
      </c>
      <c r="K47" t="s">
        <v>32252</v>
      </c>
      <c r="L47" t="s">
        <v>32253</v>
      </c>
      <c r="M47" s="10"/>
      <c r="N47" s="2" t="str">
        <f>HYPERLINK(Таблица3[[#This Row],[RelativePath]])</f>
        <v>10 Въезд ангар\GA3948333_6_20260504T104825Z.jpg</v>
      </c>
    </row>
    <row r="48" spans="1:14" x14ac:dyDescent="0.25">
      <c r="A48" t="s">
        <v>13</v>
      </c>
      <c r="B48" s="3">
        <v>46146</v>
      </c>
      <c r="C48" s="5">
        <v>0.58447916666666666</v>
      </c>
      <c r="D48" s="1" t="s">
        <v>4</v>
      </c>
      <c r="E48" t="s">
        <v>29756</v>
      </c>
      <c r="I48" t="s">
        <v>32188</v>
      </c>
      <c r="J48" t="s">
        <v>13018</v>
      </c>
      <c r="K48" t="s">
        <v>32189</v>
      </c>
      <c r="L48" t="s">
        <v>32190</v>
      </c>
      <c r="M48" s="10"/>
      <c r="N48" s="2" t="str">
        <f>HYPERLINK(Таблица3[[#This Row],[RelativePath]])</f>
        <v>8 Ангар вход\GA3948333_1_20260504T140139Z.jpg</v>
      </c>
    </row>
    <row r="49" spans="1:14" x14ac:dyDescent="0.25">
      <c r="A49" t="s">
        <v>13</v>
      </c>
      <c r="B49" s="3">
        <v>46146</v>
      </c>
      <c r="C49" s="5">
        <v>0.61146990740740736</v>
      </c>
      <c r="D49" s="1" t="s">
        <v>584</v>
      </c>
      <c r="E49" t="s">
        <v>25987</v>
      </c>
      <c r="I49" t="s">
        <v>32212</v>
      </c>
      <c r="J49" t="s">
        <v>10736</v>
      </c>
      <c r="K49" t="s">
        <v>32213</v>
      </c>
      <c r="L49" t="s">
        <v>32214</v>
      </c>
      <c r="M49" s="10"/>
      <c r="N49" s="2" t="str">
        <f>HYPERLINK(Таблица3[[#This Row],[RelativePath]])</f>
        <v>3 Парковка офиса\GA3948333_3_20260504T144031Z.jpg</v>
      </c>
    </row>
    <row r="50" spans="1:14" x14ac:dyDescent="0.25">
      <c r="A50" t="s">
        <v>13</v>
      </c>
      <c r="B50" s="3">
        <v>46146</v>
      </c>
      <c r="C50" s="5">
        <v>0.62745370370370368</v>
      </c>
      <c r="D50" s="1" t="s">
        <v>225</v>
      </c>
      <c r="E50" t="s">
        <v>25987</v>
      </c>
      <c r="F50" t="s">
        <v>58</v>
      </c>
      <c r="I50" t="s">
        <v>32071</v>
      </c>
      <c r="J50" t="s">
        <v>12627</v>
      </c>
      <c r="K50" t="s">
        <v>32072</v>
      </c>
      <c r="L50" t="s">
        <v>32073</v>
      </c>
      <c r="M50" s="10"/>
      <c r="N50" s="2" t="str">
        <f>HYPERLINK(Таблица3[[#This Row],[RelativePath]])</f>
        <v>2 Поката пилорама\GA3948333_8_20260504T150332Z.jpg</v>
      </c>
    </row>
    <row r="51" spans="1:14" x14ac:dyDescent="0.25">
      <c r="A51" t="s">
        <v>13</v>
      </c>
      <c r="B51" s="3">
        <v>46146</v>
      </c>
      <c r="C51" s="5">
        <v>0.61156250000000001</v>
      </c>
      <c r="D51" s="1" t="s">
        <v>62</v>
      </c>
      <c r="E51" t="s">
        <v>25987</v>
      </c>
      <c r="I51" t="s">
        <v>32713</v>
      </c>
      <c r="J51" t="s">
        <v>12478</v>
      </c>
      <c r="K51" t="s">
        <v>32714</v>
      </c>
      <c r="L51" t="s">
        <v>32715</v>
      </c>
      <c r="M51" s="10"/>
      <c r="N51" s="2" t="str">
        <f>HYPERLINK(Таблица3[[#This Row],[RelativePath]])</f>
        <v>1 Въезд на базу\GA3948333_4_20260504T144039Z.jpg</v>
      </c>
    </row>
    <row r="52" spans="1:14" x14ac:dyDescent="0.25">
      <c r="A52" t="s">
        <v>16</v>
      </c>
      <c r="B52" s="3">
        <v>46149</v>
      </c>
      <c r="C52" s="5">
        <v>0.69859953703703703</v>
      </c>
      <c r="D52" s="1" t="s">
        <v>584</v>
      </c>
      <c r="E52" t="s">
        <v>25987</v>
      </c>
      <c r="I52" t="s">
        <v>32851</v>
      </c>
      <c r="J52" t="s">
        <v>10736</v>
      </c>
      <c r="K52" t="s">
        <v>32852</v>
      </c>
      <c r="L52" t="s">
        <v>32853</v>
      </c>
      <c r="M52" s="10"/>
      <c r="N52" s="2" t="str">
        <f>HYPERLINK(Таблица3[[#This Row],[RelativePath]])</f>
        <v>3 Парковка офиса\GA3948333_3_20260507T164559Z.jpg</v>
      </c>
    </row>
    <row r="53" spans="1:14" x14ac:dyDescent="0.25">
      <c r="A53" t="s">
        <v>16</v>
      </c>
      <c r="B53" s="3">
        <v>46149</v>
      </c>
      <c r="C53" s="5">
        <v>0.4851273148148148</v>
      </c>
      <c r="D53" s="1" t="s">
        <v>1257</v>
      </c>
      <c r="E53" t="s">
        <v>25987</v>
      </c>
      <c r="I53" t="s">
        <v>32845</v>
      </c>
      <c r="J53" t="s">
        <v>10736</v>
      </c>
      <c r="K53" t="s">
        <v>32846</v>
      </c>
      <c r="L53" t="s">
        <v>32847</v>
      </c>
      <c r="M53" s="10"/>
      <c r="N53" s="2" t="str">
        <f>HYPERLINK(Таблица3[[#This Row],[RelativePath]])</f>
        <v>3 Парковка офиса\GA3948333_3_20260507T113835Z.jpg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25987</v>
      </c>
      <c r="I54" t="s">
        <v>32884</v>
      </c>
      <c r="J54" t="s">
        <v>32767</v>
      </c>
      <c r="K54" t="s">
        <v>32885</v>
      </c>
      <c r="L54" t="s">
        <v>32886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0.63402777777777775</v>
      </c>
      <c r="D55" s="1" t="s">
        <v>62</v>
      </c>
      <c r="E55" t="s">
        <v>25987</v>
      </c>
      <c r="I55" t="s">
        <v>32812</v>
      </c>
      <c r="J55" t="s">
        <v>32767</v>
      </c>
      <c r="K55" t="s">
        <v>32813</v>
      </c>
      <c r="L55" t="s">
        <v>32814</v>
      </c>
      <c r="M55" s="10"/>
      <c r="N55" s="2" t="str">
        <f>HYPERLINK(Таблица3[[#This Row],[RelativePath]])</f>
        <v>1 Въезд на базу\GA3948333_4_20260508T151300Z.jpg</v>
      </c>
    </row>
    <row r="56" spans="1:14" x14ac:dyDescent="0.25">
      <c r="A56" t="s">
        <v>17</v>
      </c>
      <c r="B56" s="3">
        <v>46150</v>
      </c>
      <c r="C56" s="5">
        <v>0.42021990740740739</v>
      </c>
      <c r="D56" s="1" t="s">
        <v>91</v>
      </c>
      <c r="E56" t="s">
        <v>25987</v>
      </c>
      <c r="I56" t="s">
        <v>32806</v>
      </c>
      <c r="J56" t="s">
        <v>32767</v>
      </c>
      <c r="K56" t="s">
        <v>32807</v>
      </c>
      <c r="L56" t="s">
        <v>32808</v>
      </c>
      <c r="M56" s="10"/>
      <c r="N56" s="2" t="str">
        <f>HYPERLINK(Таблица3[[#This Row],[RelativePath]])</f>
        <v>1 Въезд на базу\GA3948333_4_20260508T100507Z.jpg</v>
      </c>
    </row>
    <row r="57" spans="1:14" x14ac:dyDescent="0.25">
      <c r="A57" t="s">
        <v>15</v>
      </c>
      <c r="B57" s="3">
        <v>46148</v>
      </c>
      <c r="C57" s="5">
        <v>0.43026620370370372</v>
      </c>
      <c r="D57" s="1" t="s">
        <v>91</v>
      </c>
      <c r="E57" t="s">
        <v>25987</v>
      </c>
      <c r="I57" t="s">
        <v>32131</v>
      </c>
      <c r="J57" t="s">
        <v>12478</v>
      </c>
      <c r="K57" t="s">
        <v>32132</v>
      </c>
      <c r="L57" t="s">
        <v>32133</v>
      </c>
      <c r="M57" s="10"/>
      <c r="N57" s="2" t="str">
        <f>HYPERLINK(Таблица3[[#This Row],[RelativePath]])</f>
        <v>1 Въезд на базу\GA3948333_4_20260506T101935Z.jpg</v>
      </c>
    </row>
    <row r="58" spans="1:14" x14ac:dyDescent="0.25">
      <c r="A58" t="s">
        <v>15</v>
      </c>
      <c r="B58" s="3">
        <v>46148</v>
      </c>
      <c r="C58" s="5">
        <v>0.68559027777777781</v>
      </c>
      <c r="D58" s="1" t="s">
        <v>62</v>
      </c>
      <c r="E58" t="s">
        <v>25987</v>
      </c>
      <c r="I58" t="s">
        <v>32140</v>
      </c>
      <c r="J58" t="s">
        <v>12478</v>
      </c>
      <c r="K58" t="s">
        <v>32141</v>
      </c>
      <c r="L58" t="s">
        <v>32142</v>
      </c>
      <c r="M58" s="10"/>
      <c r="N58" s="2" t="str">
        <f>HYPERLINK(Таблица3[[#This Row],[RelativePath]])</f>
        <v>1 Въезд на базу\GA3948333_4_20260506T162715Z.jpg</v>
      </c>
    </row>
    <row r="59" spans="1:14" x14ac:dyDescent="0.25">
      <c r="A59" t="s">
        <v>15</v>
      </c>
      <c r="B59" s="3">
        <v>46148</v>
      </c>
      <c r="C59" s="5">
        <v>0.43033564814814818</v>
      </c>
      <c r="D59" s="1" t="s">
        <v>1257</v>
      </c>
      <c r="E59" t="s">
        <v>25987</v>
      </c>
      <c r="I59" t="s">
        <v>32236</v>
      </c>
      <c r="J59" t="s">
        <v>10736</v>
      </c>
      <c r="K59" t="s">
        <v>32237</v>
      </c>
      <c r="L59" t="s">
        <v>32238</v>
      </c>
      <c r="M59" s="10"/>
      <c r="N59" s="2" t="str">
        <f>HYPERLINK(Таблица3[[#This Row],[RelativePath]])</f>
        <v>3 Парковка офиса\GA3948333_3_20260506T101941Z.jpg</v>
      </c>
    </row>
    <row r="60" spans="1:14" x14ac:dyDescent="0.25">
      <c r="A60" t="s">
        <v>16</v>
      </c>
      <c r="B60" s="3">
        <v>46149</v>
      </c>
      <c r="C60" s="5">
        <v>0.48493055555555553</v>
      </c>
      <c r="D60" s="1" t="s">
        <v>91</v>
      </c>
      <c r="E60" t="s">
        <v>25987</v>
      </c>
      <c r="I60" t="s">
        <v>32776</v>
      </c>
      <c r="J60" t="s">
        <v>32767</v>
      </c>
      <c r="K60" t="s">
        <v>32777</v>
      </c>
      <c r="L60" t="s">
        <v>32778</v>
      </c>
      <c r="M60" s="10"/>
      <c r="N60" s="2" t="str">
        <f>HYPERLINK(Таблица3[[#This Row],[RelativePath]])</f>
        <v>1 Въезд на базу\GA3948333_4_20260507T113818Z.jpg</v>
      </c>
    </row>
    <row r="61" spans="1:14" x14ac:dyDescent="0.25">
      <c r="A61" t="s">
        <v>15</v>
      </c>
      <c r="B61" s="3">
        <v>46148</v>
      </c>
      <c r="C61" s="5">
        <v>0.68550925925925921</v>
      </c>
      <c r="D61" s="1" t="s">
        <v>584</v>
      </c>
      <c r="E61" t="s">
        <v>25987</v>
      </c>
      <c r="I61" t="s">
        <v>32242</v>
      </c>
      <c r="J61" t="s">
        <v>10736</v>
      </c>
      <c r="K61" t="s">
        <v>32243</v>
      </c>
      <c r="L61" t="s">
        <v>32244</v>
      </c>
      <c r="M61" s="10"/>
      <c r="N61" s="2" t="str">
        <f>HYPERLINK(Таблица3[[#This Row],[RelativePath]])</f>
        <v>3 Парковка офиса\GA3948333_3_20260506T162708Z.jpg</v>
      </c>
    </row>
    <row r="62" spans="1:14" x14ac:dyDescent="0.25">
      <c r="A62" t="s">
        <v>13</v>
      </c>
      <c r="B62" s="3">
        <v>46146</v>
      </c>
      <c r="C62" s="5">
        <v>0.62995370370370374</v>
      </c>
      <c r="D62" s="1" t="s">
        <v>1257</v>
      </c>
      <c r="E62" t="s">
        <v>25987</v>
      </c>
      <c r="I62" t="s">
        <v>32215</v>
      </c>
      <c r="J62" t="s">
        <v>10736</v>
      </c>
      <c r="K62" t="s">
        <v>32216</v>
      </c>
      <c r="L62" t="s">
        <v>32217</v>
      </c>
      <c r="M62" s="10"/>
      <c r="N62" s="2" t="str">
        <f>HYPERLINK(Таблица3[[#This Row],[RelativePath]])</f>
        <v>3 Парковка офиса\GA3948333_3_20260504T150708Z.jpg</v>
      </c>
    </row>
    <row r="63" spans="1:14" x14ac:dyDescent="0.25">
      <c r="A63" t="s">
        <v>13</v>
      </c>
      <c r="B63" s="3">
        <v>46146</v>
      </c>
      <c r="C63" s="5">
        <v>0.58584490740740736</v>
      </c>
      <c r="D63" s="1" t="s">
        <v>4</v>
      </c>
      <c r="E63" t="s">
        <v>29756</v>
      </c>
      <c r="I63" t="s">
        <v>32599</v>
      </c>
      <c r="J63" t="s">
        <v>10918</v>
      </c>
      <c r="K63" t="s">
        <v>32600</v>
      </c>
      <c r="L63" t="s">
        <v>32601</v>
      </c>
      <c r="M63" s="10"/>
      <c r="N63" s="2" t="str">
        <f>HYPERLINK(Таблица3[[#This Row],[RelativePath]])</f>
        <v>15 Вход столярка\GA3948333_9_20260504T140337Z.jpg</v>
      </c>
    </row>
    <row r="64" spans="1:14" x14ac:dyDescent="0.25">
      <c r="A64" t="s">
        <v>13</v>
      </c>
      <c r="B64" s="3">
        <v>46146</v>
      </c>
      <c r="C64" s="5">
        <v>0.62601851851851853</v>
      </c>
      <c r="D64" s="1" t="s">
        <v>137</v>
      </c>
      <c r="E64" t="s">
        <v>25987</v>
      </c>
      <c r="I64" t="s">
        <v>32065</v>
      </c>
      <c r="J64" t="s">
        <v>12627</v>
      </c>
      <c r="K64" t="s">
        <v>32066</v>
      </c>
      <c r="L64" t="s">
        <v>32067</v>
      </c>
      <c r="M64" s="10"/>
      <c r="N64" s="2" t="str">
        <f>HYPERLINK(Таблица3[[#This Row],[RelativePath]])</f>
        <v>2 Поката пилорама\GA3948333_8_20260504T150128Z.jpg</v>
      </c>
    </row>
    <row r="65" spans="1:14" x14ac:dyDescent="0.25">
      <c r="A65" t="s">
        <v>13</v>
      </c>
      <c r="B65" s="3">
        <v>46146</v>
      </c>
      <c r="C65" s="5">
        <v>0.59372685185185181</v>
      </c>
      <c r="D65" s="1" t="s">
        <v>4</v>
      </c>
      <c r="E65" t="s">
        <v>29756</v>
      </c>
      <c r="I65" t="s">
        <v>32608</v>
      </c>
      <c r="J65" t="s">
        <v>10918</v>
      </c>
      <c r="K65" t="s">
        <v>32609</v>
      </c>
      <c r="L65" t="s">
        <v>32610</v>
      </c>
      <c r="M65" s="10"/>
      <c r="N65" s="2" t="str">
        <f>HYPERLINK(Таблица3[[#This Row],[RelativePath]])</f>
        <v>15 Вход столярка\GA3948333_9_20260504T141458Z.jpg</v>
      </c>
    </row>
    <row r="66" spans="1:14" x14ac:dyDescent="0.25">
      <c r="A66" t="s">
        <v>13</v>
      </c>
      <c r="B66" s="3">
        <v>46146</v>
      </c>
      <c r="C66" s="5">
        <v>0.62990740740740736</v>
      </c>
      <c r="D66" s="1" t="s">
        <v>91</v>
      </c>
      <c r="E66" t="s">
        <v>25987</v>
      </c>
      <c r="I66" t="s">
        <v>32104</v>
      </c>
      <c r="J66" t="s">
        <v>12478</v>
      </c>
      <c r="K66" t="s">
        <v>32105</v>
      </c>
      <c r="L66" t="s">
        <v>32106</v>
      </c>
      <c r="M66" s="10"/>
      <c r="N66" s="2" t="str">
        <f>HYPERLINK(Таблица3[[#This Row],[RelativePath]])</f>
        <v>1 Въезд на базу\GA3948333_4_20260504T150704Z.jpg</v>
      </c>
    </row>
    <row r="67" spans="1:14" x14ac:dyDescent="0.25">
      <c r="A67" t="s">
        <v>13</v>
      </c>
      <c r="B67" s="3">
        <v>46146</v>
      </c>
      <c r="C67" s="5">
        <v>0.59670138888888891</v>
      </c>
      <c r="D67" s="1" t="s">
        <v>4</v>
      </c>
      <c r="E67" t="s">
        <v>29756</v>
      </c>
      <c r="I67" t="s">
        <v>32611</v>
      </c>
      <c r="J67" t="s">
        <v>10918</v>
      </c>
      <c r="K67" t="s">
        <v>32612</v>
      </c>
      <c r="L67" t="s">
        <v>32613</v>
      </c>
      <c r="M67" s="10"/>
      <c r="N67" s="2" t="str">
        <f>HYPERLINK(Таблица3[[#This Row],[RelativePath]])</f>
        <v>15 Вход столярка\GA3948333_9_20260504T141915Z.jpg</v>
      </c>
    </row>
    <row r="68" spans="1:14" x14ac:dyDescent="0.25">
      <c r="A68" t="s">
        <v>13</v>
      </c>
      <c r="B68" s="3">
        <v>46146</v>
      </c>
      <c r="C68" s="5">
        <v>0.62892361111111106</v>
      </c>
      <c r="D68" s="1" t="s">
        <v>32722</v>
      </c>
      <c r="E68" t="s">
        <v>29756</v>
      </c>
      <c r="I68" t="s">
        <v>32281</v>
      </c>
      <c r="J68" t="s">
        <v>11840</v>
      </c>
      <c r="K68" t="s">
        <v>32282</v>
      </c>
      <c r="L68" t="s">
        <v>32283</v>
      </c>
      <c r="M68" s="10"/>
      <c r="N68" s="2" t="str">
        <f>HYPERLINK(Таблица3[[#This Row],[RelativePath]])</f>
        <v>10 Въезд ангар\GA3948333_6_20260504T150539Z.jpg</v>
      </c>
    </row>
    <row r="69" spans="1:14" x14ac:dyDescent="0.25">
      <c r="A69" t="s">
        <v>13</v>
      </c>
      <c r="B69" s="3">
        <v>46146</v>
      </c>
      <c r="C69" s="5">
        <v>0.62569444444444444</v>
      </c>
      <c r="D69" s="1" t="s">
        <v>64</v>
      </c>
      <c r="E69" t="s">
        <v>25987</v>
      </c>
      <c r="I69" t="s">
        <v>32098</v>
      </c>
      <c r="J69" t="s">
        <v>12478</v>
      </c>
      <c r="K69" t="s">
        <v>32099</v>
      </c>
      <c r="L69" t="s">
        <v>32100</v>
      </c>
      <c r="M69" s="10"/>
      <c r="N69" s="2" t="str">
        <f>HYPERLINK(Таблица3[[#This Row],[RelativePath]])</f>
        <v>1 Въезд на базу\GA3948333_4_20260504T150100Z.jpg</v>
      </c>
    </row>
    <row r="70" spans="1:14" x14ac:dyDescent="0.25">
      <c r="A70" t="s">
        <v>13</v>
      </c>
      <c r="B70" s="3">
        <v>46146</v>
      </c>
      <c r="C70" s="5">
        <v>0.51831018518518523</v>
      </c>
      <c r="D70" s="1" t="s">
        <v>4</v>
      </c>
      <c r="E70" t="s">
        <v>29756</v>
      </c>
      <c r="I70" t="s">
        <v>32257</v>
      </c>
      <c r="J70" t="s">
        <v>11840</v>
      </c>
      <c r="K70" t="s">
        <v>32258</v>
      </c>
      <c r="L70" t="s">
        <v>32259</v>
      </c>
      <c r="M70" s="10"/>
      <c r="N70" s="2" t="str">
        <f>HYPERLINK(Таблица3[[#This Row],[RelativePath]])</f>
        <v>10 Въезд ангар\GA3948333_6_20260504T122622Z.jpg</v>
      </c>
    </row>
    <row r="71" spans="1:14" x14ac:dyDescent="0.25">
      <c r="A71" t="s">
        <v>13</v>
      </c>
      <c r="B71" s="3">
        <v>46146</v>
      </c>
      <c r="C71" s="5">
        <v>0.55239583333333331</v>
      </c>
      <c r="D71" s="1" t="s">
        <v>4</v>
      </c>
      <c r="E71" t="s">
        <v>29756</v>
      </c>
      <c r="I71" t="s">
        <v>32263</v>
      </c>
      <c r="J71" t="s">
        <v>11840</v>
      </c>
      <c r="K71" t="s">
        <v>32264</v>
      </c>
      <c r="L71" t="s">
        <v>32265</v>
      </c>
      <c r="M71" s="10"/>
      <c r="N71" s="2" t="str">
        <f>HYPERLINK(Таблица3[[#This Row],[RelativePath]])</f>
        <v>10 Въезд ангар\GA3948333_6_20260504T131527Z.jpg</v>
      </c>
    </row>
    <row r="72" spans="1:14" x14ac:dyDescent="0.25">
      <c r="A72" t="s">
        <v>13</v>
      </c>
      <c r="B72" s="3">
        <v>46146</v>
      </c>
      <c r="C72" s="5">
        <v>0.39318287037037036</v>
      </c>
      <c r="D72" s="1" t="s">
        <v>91</v>
      </c>
      <c r="E72" t="s">
        <v>25987</v>
      </c>
      <c r="I72" t="s">
        <v>31841</v>
      </c>
      <c r="J72" t="s">
        <v>12478</v>
      </c>
      <c r="K72" t="s">
        <v>31842</v>
      </c>
      <c r="L72" t="s">
        <v>31843</v>
      </c>
      <c r="M72" s="10"/>
      <c r="N72" s="2" t="str">
        <f>HYPERLINK(Таблица3[[#This Row],[RelativePath]])</f>
        <v>1 Въезд на базу\GA3948333_4_20260504T092611Z.jpg</v>
      </c>
    </row>
    <row r="73" spans="1:14" x14ac:dyDescent="0.25">
      <c r="A73" t="s">
        <v>13</v>
      </c>
      <c r="B73" s="3">
        <v>46146</v>
      </c>
      <c r="C73" s="5">
        <v>0.39324074074074072</v>
      </c>
      <c r="D73" s="1" t="s">
        <v>1257</v>
      </c>
      <c r="E73" t="s">
        <v>25987</v>
      </c>
      <c r="I73" t="s">
        <v>32209</v>
      </c>
      <c r="J73" t="s">
        <v>10736</v>
      </c>
      <c r="K73" t="s">
        <v>32210</v>
      </c>
      <c r="L73" t="s">
        <v>32211</v>
      </c>
      <c r="M73" s="10"/>
      <c r="N73" s="2" t="str">
        <f>HYPERLINK(Таблица3[[#This Row],[RelativePath]])</f>
        <v>3 Парковка офиса\GA3948333_3_20260504T092616Z.jpg</v>
      </c>
    </row>
    <row r="74" spans="1:14" x14ac:dyDescent="0.25">
      <c r="A74" t="s">
        <v>13</v>
      </c>
      <c r="B74" s="3">
        <v>46146</v>
      </c>
      <c r="C74" s="5">
        <v>0.45045138888888892</v>
      </c>
      <c r="D74" s="1" t="s">
        <v>4</v>
      </c>
      <c r="E74" t="s">
        <v>29756</v>
      </c>
      <c r="I74" t="s">
        <v>32182</v>
      </c>
      <c r="J74" t="s">
        <v>13018</v>
      </c>
      <c r="K74" t="s">
        <v>32183</v>
      </c>
      <c r="L74" t="s">
        <v>32184</v>
      </c>
      <c r="M74" s="10"/>
      <c r="N74" s="2" t="str">
        <f>HYPERLINK(Таблица3[[#This Row],[RelativePath]])</f>
        <v>8 Ангар вход\GA3948333_1_20260504T104839Z.jpg</v>
      </c>
    </row>
    <row r="75" spans="1:14" x14ac:dyDescent="0.25">
      <c r="A75" t="s">
        <v>13</v>
      </c>
      <c r="B75" s="3">
        <v>46146</v>
      </c>
      <c r="C75" s="5">
        <v>0.44959490740740743</v>
      </c>
      <c r="D75" s="1" t="s">
        <v>4</v>
      </c>
      <c r="E75" t="s">
        <v>29756</v>
      </c>
      <c r="I75" t="s">
        <v>32593</v>
      </c>
      <c r="J75" t="s">
        <v>10918</v>
      </c>
      <c r="K75" t="s">
        <v>32594</v>
      </c>
      <c r="L75" t="s">
        <v>32595</v>
      </c>
      <c r="M75" s="10"/>
      <c r="N75" s="2" t="str">
        <f>HYPERLINK(Таблица3[[#This Row],[RelativePath]])</f>
        <v>15 Вход столярка\GA3948333_9_20260504T104725Z.jpg</v>
      </c>
    </row>
    <row r="76" spans="1:14" x14ac:dyDescent="0.25">
      <c r="A76" t="s">
        <v>13</v>
      </c>
      <c r="B76" s="3">
        <v>46146</v>
      </c>
      <c r="C76" s="5">
        <v>0.62738425925925922</v>
      </c>
      <c r="D76" s="1" t="s">
        <v>32722</v>
      </c>
      <c r="E76" t="s">
        <v>29756</v>
      </c>
      <c r="I76" t="s">
        <v>32275</v>
      </c>
      <c r="J76" t="s">
        <v>11840</v>
      </c>
      <c r="K76" t="s">
        <v>32276</v>
      </c>
      <c r="L76" t="s">
        <v>32277</v>
      </c>
      <c r="M76" s="10"/>
      <c r="N76" s="2" t="str">
        <f>HYPERLINK(Таблица3[[#This Row],[RelativePath]])</f>
        <v>10 Въезд ангар\GA3948333_6_20260504T150326Z.jpg</v>
      </c>
    </row>
    <row r="77" spans="1:14" x14ac:dyDescent="0.25">
      <c r="A77" t="s">
        <v>13</v>
      </c>
      <c r="B77" s="3">
        <v>46146</v>
      </c>
      <c r="C77" s="5">
        <v>0.60069444444444442</v>
      </c>
      <c r="D77" s="1" t="s">
        <v>4</v>
      </c>
      <c r="E77" t="s">
        <v>29756</v>
      </c>
      <c r="I77" t="s">
        <v>32614</v>
      </c>
      <c r="J77" t="s">
        <v>10918</v>
      </c>
      <c r="K77" t="s">
        <v>32615</v>
      </c>
      <c r="L77" t="s">
        <v>32616</v>
      </c>
      <c r="M77" s="10"/>
      <c r="N77" s="2" t="str">
        <f>HYPERLINK(Таблица3[[#This Row],[RelativePath]])</f>
        <v>15 Вход столярка\GA3948333_9_20260504T142500Z.jpg</v>
      </c>
    </row>
    <row r="78" spans="1:14" x14ac:dyDescent="0.25">
      <c r="A78" t="s">
        <v>13</v>
      </c>
      <c r="B78" s="3">
        <v>46146</v>
      </c>
      <c r="C78" s="5">
        <v>0.44944444444444442</v>
      </c>
      <c r="D78" s="1" t="s">
        <v>4</v>
      </c>
      <c r="E78" t="s">
        <v>29756</v>
      </c>
      <c r="I78" t="s">
        <v>32590</v>
      </c>
      <c r="J78" t="s">
        <v>10918</v>
      </c>
      <c r="K78" t="s">
        <v>32591</v>
      </c>
      <c r="L78" t="s">
        <v>32592</v>
      </c>
      <c r="M78" s="10"/>
      <c r="N78" s="2" t="str">
        <f>HYPERLINK(Таблица3[[#This Row],[RelativePath]])</f>
        <v>15 Вход столярка\GA3948333_9_20260504T104712Z.jpg</v>
      </c>
    </row>
    <row r="79" spans="1:14" x14ac:dyDescent="0.25">
      <c r="A79" t="s">
        <v>13</v>
      </c>
      <c r="B79" s="3">
        <v>46146</v>
      </c>
      <c r="C79" s="5">
        <v>0.51918981481481485</v>
      </c>
      <c r="D79" s="1" t="s">
        <v>4</v>
      </c>
      <c r="E79" t="s">
        <v>29756</v>
      </c>
      <c r="I79" t="s">
        <v>32260</v>
      </c>
      <c r="J79" t="s">
        <v>11840</v>
      </c>
      <c r="K79" t="s">
        <v>32261</v>
      </c>
      <c r="L79" t="s">
        <v>32262</v>
      </c>
      <c r="M79" s="10"/>
      <c r="N79" s="2" t="str">
        <f>HYPERLINK(Таблица3[[#This Row],[RelativePath]])</f>
        <v>10 Въезд ангар\GA3948333_6_20260504T122738Z.jpg</v>
      </c>
    </row>
    <row r="80" spans="1:14" x14ac:dyDescent="0.25">
      <c r="A80" t="s">
        <v>13</v>
      </c>
      <c r="B80" s="3">
        <v>46146</v>
      </c>
      <c r="C80" s="5">
        <v>0.62694444444444442</v>
      </c>
      <c r="D80" s="1" t="s">
        <v>225</v>
      </c>
      <c r="E80" t="s">
        <v>25987</v>
      </c>
      <c r="F80" t="s">
        <v>58</v>
      </c>
      <c r="I80" t="s">
        <v>32068</v>
      </c>
      <c r="J80" t="s">
        <v>12627</v>
      </c>
      <c r="K80" t="s">
        <v>32069</v>
      </c>
      <c r="L80" t="s">
        <v>32070</v>
      </c>
      <c r="M80" s="10"/>
      <c r="N80" s="2" t="str">
        <f>HYPERLINK(Таблица3[[#This Row],[RelativePath]])</f>
        <v>2 Поката пилорама\GA3948333_8_20260504T150248Z.jpg</v>
      </c>
    </row>
    <row r="81" spans="1:14" x14ac:dyDescent="0.25">
      <c r="A81" t="s">
        <v>13</v>
      </c>
      <c r="B81" s="3">
        <v>46146</v>
      </c>
      <c r="C81" s="5">
        <v>0.62943287037037032</v>
      </c>
      <c r="D81" s="1" t="s">
        <v>584</v>
      </c>
      <c r="E81" t="s">
        <v>25987</v>
      </c>
      <c r="F81" t="s">
        <v>58</v>
      </c>
      <c r="I81" t="s">
        <v>32077</v>
      </c>
      <c r="J81" t="s">
        <v>12627</v>
      </c>
      <c r="K81" t="s">
        <v>32078</v>
      </c>
      <c r="L81" t="s">
        <v>32079</v>
      </c>
      <c r="M81" s="10"/>
      <c r="N81" s="2" t="str">
        <f>HYPERLINK(Таблица3[[#This Row],[RelativePath]])</f>
        <v>2 Поката пилорама\GA3948333_8_20260504T150623Z.jpg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1257</v>
      </c>
      <c r="E82" t="s">
        <v>25987</v>
      </c>
      <c r="I82" t="s">
        <v>25290</v>
      </c>
      <c r="J82" t="s">
        <v>10736</v>
      </c>
      <c r="K82" t="s">
        <v>25291</v>
      </c>
      <c r="L82" t="s">
        <v>25292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584</v>
      </c>
      <c r="E83" t="s">
        <v>25987</v>
      </c>
      <c r="I83" t="s">
        <v>25302</v>
      </c>
      <c r="J83" t="s">
        <v>10736</v>
      </c>
      <c r="K83" t="s">
        <v>25303</v>
      </c>
      <c r="L83" t="s">
        <v>25304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25987</v>
      </c>
      <c r="I84" t="s">
        <v>25257</v>
      </c>
      <c r="J84" t="s">
        <v>12478</v>
      </c>
      <c r="K84" t="s">
        <v>25258</v>
      </c>
      <c r="L84" t="s">
        <v>25259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1257</v>
      </c>
      <c r="E85" t="s">
        <v>25987</v>
      </c>
      <c r="I85" t="s">
        <v>25317</v>
      </c>
      <c r="J85" t="s">
        <v>10736</v>
      </c>
      <c r="K85" t="s">
        <v>25318</v>
      </c>
      <c r="L85" t="s">
        <v>25319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584</v>
      </c>
      <c r="E86" t="s">
        <v>25987</v>
      </c>
      <c r="I86" t="s">
        <v>25326</v>
      </c>
      <c r="J86" t="s">
        <v>10736</v>
      </c>
      <c r="K86" t="s">
        <v>25327</v>
      </c>
      <c r="L86" t="s">
        <v>25328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25987</v>
      </c>
      <c r="I87" t="s">
        <v>25266</v>
      </c>
      <c r="J87" t="s">
        <v>12478</v>
      </c>
      <c r="K87" t="s">
        <v>25267</v>
      </c>
      <c r="L87" t="s">
        <v>25268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25987</v>
      </c>
      <c r="I88" t="s">
        <v>26084</v>
      </c>
      <c r="J88" t="s">
        <v>12478</v>
      </c>
      <c r="K88" t="s">
        <v>26085</v>
      </c>
      <c r="L88" t="s">
        <v>26086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1257</v>
      </c>
      <c r="E89" t="s">
        <v>25987</v>
      </c>
      <c r="I89" t="s">
        <v>26193</v>
      </c>
      <c r="J89" t="s">
        <v>10736</v>
      </c>
      <c r="K89" t="s">
        <v>26194</v>
      </c>
      <c r="L89" t="s">
        <v>26195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25987</v>
      </c>
      <c r="I90" t="s">
        <v>26096</v>
      </c>
      <c r="J90" t="s">
        <v>12478</v>
      </c>
      <c r="K90" t="s">
        <v>26097</v>
      </c>
      <c r="L90" t="s">
        <v>26098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25987</v>
      </c>
      <c r="I91" t="s">
        <v>26105</v>
      </c>
      <c r="J91" t="s">
        <v>12478</v>
      </c>
      <c r="K91" t="s">
        <v>26106</v>
      </c>
      <c r="L91" t="s">
        <v>26107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1257</v>
      </c>
      <c r="E92" t="s">
        <v>25987</v>
      </c>
      <c r="I92" t="s">
        <v>26211</v>
      </c>
      <c r="J92" t="s">
        <v>10736</v>
      </c>
      <c r="K92" t="s">
        <v>26212</v>
      </c>
      <c r="L92" t="s">
        <v>26213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584</v>
      </c>
      <c r="E93" t="s">
        <v>25987</v>
      </c>
      <c r="I93" t="s">
        <v>26217</v>
      </c>
      <c r="J93" t="s">
        <v>10736</v>
      </c>
      <c r="K93" t="s">
        <v>26218</v>
      </c>
      <c r="L93" t="s">
        <v>26219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25987</v>
      </c>
      <c r="I94" t="s">
        <v>26117</v>
      </c>
      <c r="J94" t="s">
        <v>12478</v>
      </c>
      <c r="K94" t="s">
        <v>26118</v>
      </c>
      <c r="L94" t="s">
        <v>26119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25987</v>
      </c>
      <c r="I95" t="s">
        <v>26120</v>
      </c>
      <c r="J95" t="s">
        <v>12478</v>
      </c>
      <c r="K95" t="s">
        <v>26121</v>
      </c>
      <c r="L95" t="s">
        <v>26122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1257</v>
      </c>
      <c r="E96" t="s">
        <v>25987</v>
      </c>
      <c r="I96" t="s">
        <v>26223</v>
      </c>
      <c r="J96" t="s">
        <v>10736</v>
      </c>
      <c r="K96" t="s">
        <v>26224</v>
      </c>
      <c r="L96" t="s">
        <v>26225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27015</v>
      </c>
      <c r="E97" t="s">
        <v>25987</v>
      </c>
      <c r="I97" t="s">
        <v>26241</v>
      </c>
      <c r="J97" t="s">
        <v>10736</v>
      </c>
      <c r="K97" t="s">
        <v>26242</v>
      </c>
      <c r="L97" t="s">
        <v>26243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225</v>
      </c>
      <c r="E98" t="s">
        <v>25987</v>
      </c>
      <c r="F98" t="s">
        <v>58</v>
      </c>
      <c r="H98" t="s">
        <v>27016</v>
      </c>
      <c r="I98" t="s">
        <v>26244</v>
      </c>
      <c r="J98" t="s">
        <v>26187</v>
      </c>
      <c r="K98" t="s">
        <v>26245</v>
      </c>
      <c r="L98" t="s">
        <v>26246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225</v>
      </c>
      <c r="E99" t="s">
        <v>25987</v>
      </c>
      <c r="F99" t="s">
        <v>58</v>
      </c>
      <c r="I99" t="s">
        <v>26153</v>
      </c>
      <c r="J99" t="s">
        <v>2342</v>
      </c>
      <c r="K99" t="s">
        <v>26154</v>
      </c>
      <c r="L99" t="s">
        <v>26155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225</v>
      </c>
      <c r="E100" t="s">
        <v>25987</v>
      </c>
      <c r="F100" t="s">
        <v>58</v>
      </c>
      <c r="H100" t="s">
        <v>27016</v>
      </c>
      <c r="I100" t="s">
        <v>26247</v>
      </c>
      <c r="J100" t="s">
        <v>26187</v>
      </c>
      <c r="K100" t="s">
        <v>26248</v>
      </c>
      <c r="L100" t="s">
        <v>26158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225</v>
      </c>
      <c r="E101" t="s">
        <v>25987</v>
      </c>
      <c r="F101" t="s">
        <v>58</v>
      </c>
      <c r="H101" t="s">
        <v>2295</v>
      </c>
      <c r="I101" t="s">
        <v>26159</v>
      </c>
      <c r="J101" t="s">
        <v>2342</v>
      </c>
      <c r="K101" t="s">
        <v>26160</v>
      </c>
      <c r="L101" t="s">
        <v>26161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225</v>
      </c>
      <c r="E102" t="s">
        <v>25987</v>
      </c>
      <c r="F102" t="s">
        <v>58</v>
      </c>
      <c r="H102" t="s">
        <v>2295</v>
      </c>
      <c r="I102" t="s">
        <v>26162</v>
      </c>
      <c r="J102" t="s">
        <v>2342</v>
      </c>
      <c r="K102" t="s">
        <v>26163</v>
      </c>
      <c r="L102" t="s">
        <v>26164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225</v>
      </c>
      <c r="E103" t="s">
        <v>25987</v>
      </c>
      <c r="F103" t="s">
        <v>58</v>
      </c>
      <c r="H103" t="s">
        <v>2295</v>
      </c>
      <c r="I103" t="s">
        <v>26165</v>
      </c>
      <c r="J103" t="s">
        <v>2342</v>
      </c>
      <c r="K103" t="s">
        <v>26166</v>
      </c>
      <c r="L103" t="s">
        <v>26167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225</v>
      </c>
      <c r="E104" t="s">
        <v>25987</v>
      </c>
      <c r="F104" t="s">
        <v>58</v>
      </c>
      <c r="H104" t="s">
        <v>2295</v>
      </c>
      <c r="I104" t="s">
        <v>26168</v>
      </c>
      <c r="J104" t="s">
        <v>2342</v>
      </c>
      <c r="K104" t="s">
        <v>26169</v>
      </c>
      <c r="L104" t="s">
        <v>26170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225</v>
      </c>
      <c r="E105" t="s">
        <v>25987</v>
      </c>
      <c r="F105" t="s">
        <v>58</v>
      </c>
      <c r="H105" t="s">
        <v>2295</v>
      </c>
      <c r="I105" t="s">
        <v>26171</v>
      </c>
      <c r="J105" t="s">
        <v>2342</v>
      </c>
      <c r="K105" t="s">
        <v>26172</v>
      </c>
      <c r="L105" t="s">
        <v>26173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225</v>
      </c>
      <c r="E106" t="s">
        <v>25987</v>
      </c>
      <c r="F106" t="s">
        <v>58</v>
      </c>
      <c r="H106" t="s">
        <v>2295</v>
      </c>
      <c r="I106" t="s">
        <v>26174</v>
      </c>
      <c r="J106" t="s">
        <v>2342</v>
      </c>
      <c r="K106" t="s">
        <v>26175</v>
      </c>
      <c r="L106" t="s">
        <v>26176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225</v>
      </c>
      <c r="E107" t="s">
        <v>25987</v>
      </c>
      <c r="F107" t="s">
        <v>58</v>
      </c>
      <c r="H107" t="s">
        <v>2295</v>
      </c>
      <c r="I107" t="s">
        <v>26177</v>
      </c>
      <c r="J107" t="s">
        <v>2342</v>
      </c>
      <c r="K107" t="s">
        <v>26178</v>
      </c>
      <c r="L107" t="s">
        <v>26179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3307</v>
      </c>
      <c r="E108" t="s">
        <v>25987</v>
      </c>
      <c r="F108" t="s">
        <v>58</v>
      </c>
      <c r="I108" t="s">
        <v>26180</v>
      </c>
      <c r="J108" t="s">
        <v>2342</v>
      </c>
      <c r="K108" t="s">
        <v>26181</v>
      </c>
      <c r="L108" t="s">
        <v>26182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584</v>
      </c>
      <c r="E109" t="s">
        <v>25987</v>
      </c>
      <c r="F109" t="s">
        <v>58</v>
      </c>
      <c r="I109" t="s">
        <v>26183</v>
      </c>
      <c r="J109" t="s">
        <v>2342</v>
      </c>
      <c r="K109" t="s">
        <v>26184</v>
      </c>
      <c r="L109" t="s">
        <v>26185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584</v>
      </c>
      <c r="E110" t="s">
        <v>25987</v>
      </c>
      <c r="F110" t="s">
        <v>58</v>
      </c>
      <c r="H110" t="s">
        <v>8229</v>
      </c>
      <c r="I110" t="s">
        <v>26249</v>
      </c>
      <c r="J110" t="s">
        <v>10736</v>
      </c>
      <c r="K110" t="s">
        <v>26250</v>
      </c>
      <c r="L110" t="s">
        <v>26251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25987</v>
      </c>
      <c r="I111" t="s">
        <v>26123</v>
      </c>
      <c r="J111" t="s">
        <v>12478</v>
      </c>
      <c r="K111" t="s">
        <v>26124</v>
      </c>
      <c r="L111" t="s">
        <v>26125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25987</v>
      </c>
      <c r="I112" t="s">
        <v>27651</v>
      </c>
      <c r="J112" t="s">
        <v>12478</v>
      </c>
      <c r="K112" t="s">
        <v>27652</v>
      </c>
      <c r="L112" t="s">
        <v>27653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1257</v>
      </c>
      <c r="E113" t="s">
        <v>25987</v>
      </c>
      <c r="I113" t="s">
        <v>27414</v>
      </c>
      <c r="J113" t="s">
        <v>10736</v>
      </c>
      <c r="K113" t="s">
        <v>27415</v>
      </c>
      <c r="L113" t="s">
        <v>27416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584</v>
      </c>
      <c r="E114" t="s">
        <v>25987</v>
      </c>
      <c r="I114" t="s">
        <v>27420</v>
      </c>
      <c r="J114" t="s">
        <v>10736</v>
      </c>
      <c r="K114" t="s">
        <v>27421</v>
      </c>
      <c r="L114" t="s">
        <v>27422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25987</v>
      </c>
      <c r="I115" t="s">
        <v>27660</v>
      </c>
      <c r="J115" t="s">
        <v>12478</v>
      </c>
      <c r="K115" t="s">
        <v>27661</v>
      </c>
      <c r="L115" t="s">
        <v>27662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25987</v>
      </c>
      <c r="I116" t="s">
        <v>27672</v>
      </c>
      <c r="J116" t="s">
        <v>12478</v>
      </c>
      <c r="K116" t="s">
        <v>27673</v>
      </c>
      <c r="L116" t="s">
        <v>27674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1257</v>
      </c>
      <c r="E117" t="s">
        <v>25987</v>
      </c>
      <c r="I117" t="s">
        <v>27429</v>
      </c>
      <c r="J117" t="s">
        <v>10736</v>
      </c>
      <c r="K117" t="s">
        <v>27430</v>
      </c>
      <c r="L117" t="s">
        <v>27431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25987</v>
      </c>
      <c r="I118" t="s">
        <v>27675</v>
      </c>
      <c r="J118" t="s">
        <v>12478</v>
      </c>
      <c r="K118" t="s">
        <v>27676</v>
      </c>
      <c r="L118" t="s">
        <v>27677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25987</v>
      </c>
      <c r="I119" t="s">
        <v>27678</v>
      </c>
      <c r="J119" t="s">
        <v>12478</v>
      </c>
      <c r="K119" t="s">
        <v>27679</v>
      </c>
      <c r="L119" t="s">
        <v>27680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25987</v>
      </c>
      <c r="I120" t="s">
        <v>27681</v>
      </c>
      <c r="J120" t="s">
        <v>12478</v>
      </c>
      <c r="K120" t="s">
        <v>27682</v>
      </c>
      <c r="L120" t="s">
        <v>27683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25987</v>
      </c>
      <c r="I121" t="s">
        <v>27687</v>
      </c>
      <c r="J121" t="s">
        <v>12478</v>
      </c>
      <c r="K121" t="s">
        <v>27688</v>
      </c>
      <c r="L121" t="s">
        <v>27689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1257</v>
      </c>
      <c r="E122" t="s">
        <v>25987</v>
      </c>
      <c r="I122" t="s">
        <v>27444</v>
      </c>
      <c r="J122" t="s">
        <v>10736</v>
      </c>
      <c r="K122" t="s">
        <v>27445</v>
      </c>
      <c r="L122" t="s">
        <v>27446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25987</v>
      </c>
      <c r="I123" t="s">
        <v>27699</v>
      </c>
      <c r="J123" t="s">
        <v>12478</v>
      </c>
      <c r="K123" t="s">
        <v>27700</v>
      </c>
      <c r="L123" t="s">
        <v>27701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25987</v>
      </c>
      <c r="I124" t="s">
        <v>28243</v>
      </c>
      <c r="J124" t="s">
        <v>12478</v>
      </c>
      <c r="K124" t="s">
        <v>28244</v>
      </c>
      <c r="L124" t="s">
        <v>28245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1257</v>
      </c>
      <c r="E125" t="s">
        <v>25987</v>
      </c>
      <c r="I125" t="s">
        <v>28456</v>
      </c>
      <c r="J125" t="s">
        <v>10736</v>
      </c>
      <c r="K125" t="s">
        <v>28457</v>
      </c>
      <c r="L125" t="s">
        <v>28458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584</v>
      </c>
      <c r="E126" t="s">
        <v>25987</v>
      </c>
      <c r="I126" t="s">
        <v>28462</v>
      </c>
      <c r="J126" t="s">
        <v>10736</v>
      </c>
      <c r="K126" t="s">
        <v>28463</v>
      </c>
      <c r="L126" t="s">
        <v>28464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25987</v>
      </c>
      <c r="I127" t="s">
        <v>28249</v>
      </c>
      <c r="J127" t="s">
        <v>12478</v>
      </c>
      <c r="K127" t="s">
        <v>28250</v>
      </c>
      <c r="L127" t="s">
        <v>28251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25987</v>
      </c>
      <c r="I128" t="s">
        <v>28258</v>
      </c>
      <c r="J128" t="s">
        <v>12478</v>
      </c>
      <c r="K128" t="s">
        <v>28259</v>
      </c>
      <c r="L128" t="s">
        <v>28260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1257</v>
      </c>
      <c r="E129" t="s">
        <v>25987</v>
      </c>
      <c r="I129" t="s">
        <v>28465</v>
      </c>
      <c r="J129" t="s">
        <v>10736</v>
      </c>
      <c r="K129" t="s">
        <v>28466</v>
      </c>
      <c r="L129" t="s">
        <v>28467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584</v>
      </c>
      <c r="E130" t="s">
        <v>25987</v>
      </c>
      <c r="I130" t="s">
        <v>28471</v>
      </c>
      <c r="J130" t="s">
        <v>10736</v>
      </c>
      <c r="K130" t="s">
        <v>28472</v>
      </c>
      <c r="L130" t="s">
        <v>28473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25987</v>
      </c>
      <c r="I131" t="s">
        <v>28267</v>
      </c>
      <c r="J131" t="s">
        <v>12478</v>
      </c>
      <c r="K131" t="s">
        <v>28268</v>
      </c>
      <c r="L131" t="s">
        <v>28269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25987</v>
      </c>
      <c r="I132" t="s">
        <v>29093</v>
      </c>
      <c r="J132" t="s">
        <v>12478</v>
      </c>
      <c r="K132" t="s">
        <v>29094</v>
      </c>
      <c r="L132" t="s">
        <v>29095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1257</v>
      </c>
      <c r="E133" t="s">
        <v>25987</v>
      </c>
      <c r="I133" t="s">
        <v>29186</v>
      </c>
      <c r="J133" t="s">
        <v>10736</v>
      </c>
      <c r="K133" t="s">
        <v>29720</v>
      </c>
      <c r="L133" t="s">
        <v>29187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29756</v>
      </c>
      <c r="I134" t="s">
        <v>29624</v>
      </c>
      <c r="J134" t="s">
        <v>13317</v>
      </c>
      <c r="K134" t="s">
        <v>29625</v>
      </c>
      <c r="L134" t="s">
        <v>29626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29756</v>
      </c>
      <c r="I135" t="s">
        <v>29627</v>
      </c>
      <c r="J135" t="s">
        <v>13317</v>
      </c>
      <c r="K135" t="s">
        <v>29628</v>
      </c>
      <c r="L135" t="s">
        <v>29629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29756</v>
      </c>
      <c r="I136" t="s">
        <v>29582</v>
      </c>
      <c r="J136" t="s">
        <v>10918</v>
      </c>
      <c r="K136" t="s">
        <v>29583</v>
      </c>
      <c r="L136" t="s">
        <v>29584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29756</v>
      </c>
      <c r="I137" t="s">
        <v>29585</v>
      </c>
      <c r="J137" t="s">
        <v>10918</v>
      </c>
      <c r="K137" t="s">
        <v>29586</v>
      </c>
      <c r="L137" t="s">
        <v>29587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29756</v>
      </c>
      <c r="I138" t="s">
        <v>29353</v>
      </c>
      <c r="J138" t="s">
        <v>13018</v>
      </c>
      <c r="K138" t="s">
        <v>29354</v>
      </c>
      <c r="L138" t="s">
        <v>29355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29756</v>
      </c>
      <c r="I139" t="s">
        <v>29356</v>
      </c>
      <c r="J139" t="s">
        <v>13018</v>
      </c>
      <c r="K139" t="s">
        <v>29357</v>
      </c>
      <c r="L139" t="s">
        <v>29358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29756</v>
      </c>
      <c r="I140" t="s">
        <v>29359</v>
      </c>
      <c r="J140" t="s">
        <v>13018</v>
      </c>
      <c r="K140" t="s">
        <v>29360</v>
      </c>
      <c r="L140" t="s">
        <v>29361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29756</v>
      </c>
      <c r="I141" t="s">
        <v>29453</v>
      </c>
      <c r="J141" t="s">
        <v>11840</v>
      </c>
      <c r="K141" t="s">
        <v>29454</v>
      </c>
      <c r="L141" t="s">
        <v>29455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584</v>
      </c>
      <c r="E142" t="s">
        <v>25987</v>
      </c>
      <c r="I142" t="s">
        <v>29198</v>
      </c>
      <c r="J142" t="s">
        <v>10736</v>
      </c>
      <c r="K142" t="s">
        <v>29723</v>
      </c>
      <c r="L142" t="s">
        <v>29199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25987</v>
      </c>
      <c r="I143" t="s">
        <v>29111</v>
      </c>
      <c r="J143" t="s">
        <v>12478</v>
      </c>
      <c r="K143" t="s">
        <v>29112</v>
      </c>
      <c r="L143" t="s">
        <v>29113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25987</v>
      </c>
      <c r="I144" t="s">
        <v>29120</v>
      </c>
      <c r="J144" t="s">
        <v>12478</v>
      </c>
      <c r="K144" t="s">
        <v>29121</v>
      </c>
      <c r="L144" t="s">
        <v>29122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1257</v>
      </c>
      <c r="E145" t="s">
        <v>25987</v>
      </c>
      <c r="I145" t="s">
        <v>29206</v>
      </c>
      <c r="J145" t="s">
        <v>10736</v>
      </c>
      <c r="K145" t="s">
        <v>29207</v>
      </c>
      <c r="L145" t="s">
        <v>29208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29756</v>
      </c>
      <c r="I146" t="s">
        <v>29260</v>
      </c>
      <c r="J146" t="s">
        <v>2337</v>
      </c>
      <c r="K146" t="s">
        <v>29261</v>
      </c>
      <c r="L146" t="s">
        <v>29262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29756</v>
      </c>
      <c r="I147" t="s">
        <v>29263</v>
      </c>
      <c r="J147" t="s">
        <v>2337</v>
      </c>
      <c r="K147" t="s">
        <v>29264</v>
      </c>
      <c r="L147" t="s">
        <v>29265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29756</v>
      </c>
      <c r="I148" t="s">
        <v>29435</v>
      </c>
      <c r="J148" t="s">
        <v>10919</v>
      </c>
      <c r="K148" t="s">
        <v>29436</v>
      </c>
      <c r="L148" t="s">
        <v>29437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29756</v>
      </c>
      <c r="I149" t="s">
        <v>29438</v>
      </c>
      <c r="J149" t="s">
        <v>10919</v>
      </c>
      <c r="K149" t="s">
        <v>29439</v>
      </c>
      <c r="L149" t="s">
        <v>29440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29756</v>
      </c>
      <c r="I150" t="s">
        <v>29386</v>
      </c>
      <c r="J150" t="s">
        <v>13018</v>
      </c>
      <c r="K150" t="s">
        <v>29387</v>
      </c>
      <c r="L150" t="s">
        <v>29388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29756</v>
      </c>
      <c r="I151" t="s">
        <v>29389</v>
      </c>
      <c r="J151" t="s">
        <v>13018</v>
      </c>
      <c r="K151" t="s">
        <v>29390</v>
      </c>
      <c r="L151" t="s">
        <v>29391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29756</v>
      </c>
      <c r="I152" t="s">
        <v>29392</v>
      </c>
      <c r="J152" t="s">
        <v>13018</v>
      </c>
      <c r="K152" t="s">
        <v>29393</v>
      </c>
      <c r="L152" t="s">
        <v>29394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29756</v>
      </c>
      <c r="I153" t="s">
        <v>29395</v>
      </c>
      <c r="J153" t="s">
        <v>13018</v>
      </c>
      <c r="K153" t="s">
        <v>29396</v>
      </c>
      <c r="L153" t="s">
        <v>29397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29756</v>
      </c>
      <c r="I154" t="s">
        <v>29474</v>
      </c>
      <c r="J154" t="s">
        <v>11840</v>
      </c>
      <c r="K154" t="s">
        <v>29475</v>
      </c>
      <c r="L154" t="s">
        <v>29476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584</v>
      </c>
      <c r="E155" t="s">
        <v>25987</v>
      </c>
      <c r="I155" t="s">
        <v>29743</v>
      </c>
      <c r="J155" t="s">
        <v>10736</v>
      </c>
      <c r="K155" t="s">
        <v>29744</v>
      </c>
      <c r="L155" t="s">
        <v>29745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25987</v>
      </c>
      <c r="I156" t="s">
        <v>29129</v>
      </c>
      <c r="J156" t="s">
        <v>12478</v>
      </c>
      <c r="K156" t="s">
        <v>29130</v>
      </c>
      <c r="L156" t="s">
        <v>29131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25987</v>
      </c>
      <c r="I157" t="s">
        <v>29150</v>
      </c>
      <c r="J157" t="s">
        <v>12478</v>
      </c>
      <c r="K157" t="s">
        <v>29151</v>
      </c>
      <c r="L157" t="s">
        <v>29152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1257</v>
      </c>
      <c r="E158" t="s">
        <v>25987</v>
      </c>
      <c r="I158" t="s">
        <v>29725</v>
      </c>
      <c r="J158" t="s">
        <v>10736</v>
      </c>
      <c r="K158" t="s">
        <v>29726</v>
      </c>
      <c r="L158" t="s">
        <v>29727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29756</v>
      </c>
      <c r="I159" t="s">
        <v>29749</v>
      </c>
      <c r="J159" t="s">
        <v>2337</v>
      </c>
      <c r="K159" t="s">
        <v>29750</v>
      </c>
      <c r="L159" t="s">
        <v>29751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584</v>
      </c>
      <c r="E160" t="s">
        <v>25987</v>
      </c>
      <c r="I160" t="s">
        <v>29734</v>
      </c>
      <c r="J160" t="s">
        <v>10736</v>
      </c>
      <c r="K160" t="s">
        <v>29735</v>
      </c>
      <c r="L160" t="s">
        <v>29736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25987</v>
      </c>
      <c r="I161" t="s">
        <v>29171</v>
      </c>
      <c r="J161" t="s">
        <v>12478</v>
      </c>
      <c r="K161" t="s">
        <v>29172</v>
      </c>
      <c r="L161" t="s">
        <v>29173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25987</v>
      </c>
      <c r="I162" t="s">
        <v>29684</v>
      </c>
      <c r="J162" t="s">
        <v>12478</v>
      </c>
      <c r="K162" t="s">
        <v>29685</v>
      </c>
      <c r="L162" t="s">
        <v>29686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1257</v>
      </c>
      <c r="E163" t="s">
        <v>25987</v>
      </c>
      <c r="I163" t="s">
        <v>29746</v>
      </c>
      <c r="J163" t="s">
        <v>10736</v>
      </c>
      <c r="K163" t="s">
        <v>29747</v>
      </c>
      <c r="L163" t="s">
        <v>29748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584</v>
      </c>
      <c r="E164" t="s">
        <v>25987</v>
      </c>
      <c r="I164" t="s">
        <v>29737</v>
      </c>
      <c r="J164" t="s">
        <v>10736</v>
      </c>
      <c r="K164" t="s">
        <v>29738</v>
      </c>
      <c r="L164" t="s">
        <v>29739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25987</v>
      </c>
      <c r="I165" t="s">
        <v>29177</v>
      </c>
      <c r="J165" t="s">
        <v>12478</v>
      </c>
      <c r="K165" t="s">
        <v>29178</v>
      </c>
      <c r="L165" t="s">
        <v>29179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25987</v>
      </c>
      <c r="I166" t="s">
        <v>30129</v>
      </c>
      <c r="J166" t="s">
        <v>12478</v>
      </c>
      <c r="K166" t="s">
        <v>30130</v>
      </c>
      <c r="L166" t="s">
        <v>30131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1257</v>
      </c>
      <c r="E167" t="s">
        <v>25987</v>
      </c>
      <c r="I167" t="s">
        <v>30207</v>
      </c>
      <c r="J167" t="s">
        <v>10736</v>
      </c>
      <c r="K167" t="s">
        <v>30208</v>
      </c>
      <c r="L167" t="s">
        <v>30209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29756</v>
      </c>
      <c r="I168" t="s">
        <v>30348</v>
      </c>
      <c r="J168" t="s">
        <v>11840</v>
      </c>
      <c r="K168" t="s">
        <v>30349</v>
      </c>
      <c r="L168" t="s">
        <v>30350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29756</v>
      </c>
      <c r="I169" t="s">
        <v>30168</v>
      </c>
      <c r="J169" t="s">
        <v>13018</v>
      </c>
      <c r="K169" t="s">
        <v>30169</v>
      </c>
      <c r="L169" t="s">
        <v>30170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29756</v>
      </c>
      <c r="I170" t="s">
        <v>30171</v>
      </c>
      <c r="J170" t="s">
        <v>13018</v>
      </c>
      <c r="K170" t="s">
        <v>30172</v>
      </c>
      <c r="L170" t="s">
        <v>30173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29756</v>
      </c>
      <c r="I171" t="s">
        <v>30174</v>
      </c>
      <c r="J171" t="s">
        <v>13018</v>
      </c>
      <c r="K171" t="s">
        <v>30175</v>
      </c>
      <c r="L171" t="s">
        <v>30176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29756</v>
      </c>
      <c r="I172" t="s">
        <v>30351</v>
      </c>
      <c r="J172" t="s">
        <v>11840</v>
      </c>
      <c r="K172" t="s">
        <v>30352</v>
      </c>
      <c r="L172" t="s">
        <v>30353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29756</v>
      </c>
      <c r="I173" t="s">
        <v>30354</v>
      </c>
      <c r="J173" t="s">
        <v>11840</v>
      </c>
      <c r="K173" t="s">
        <v>30355</v>
      </c>
      <c r="L173" t="s">
        <v>30356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29756</v>
      </c>
      <c r="I174" t="s">
        <v>30357</v>
      </c>
      <c r="J174" t="s">
        <v>11840</v>
      </c>
      <c r="K174" t="s">
        <v>30358</v>
      </c>
      <c r="L174" t="s">
        <v>30359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29756</v>
      </c>
      <c r="I175" t="s">
        <v>30360</v>
      </c>
      <c r="J175" t="s">
        <v>11840</v>
      </c>
      <c r="K175" t="s">
        <v>30361</v>
      </c>
      <c r="L175" t="s">
        <v>30362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29756</v>
      </c>
      <c r="I176" t="s">
        <v>30363</v>
      </c>
      <c r="J176" t="s">
        <v>11840</v>
      </c>
      <c r="K176" t="s">
        <v>30364</v>
      </c>
      <c r="L176" t="s">
        <v>30365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29756</v>
      </c>
      <c r="I177" t="s">
        <v>30366</v>
      </c>
      <c r="J177" t="s">
        <v>11840</v>
      </c>
      <c r="K177" t="s">
        <v>30367</v>
      </c>
      <c r="L177" t="s">
        <v>30368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29756</v>
      </c>
      <c r="I178" t="s">
        <v>30180</v>
      </c>
      <c r="J178" t="s">
        <v>13018</v>
      </c>
      <c r="K178" t="s">
        <v>30181</v>
      </c>
      <c r="L178" t="s">
        <v>30182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29756</v>
      </c>
      <c r="I179" t="s">
        <v>30105</v>
      </c>
      <c r="J179" t="s">
        <v>2337</v>
      </c>
      <c r="K179" t="s">
        <v>30106</v>
      </c>
      <c r="L179" t="s">
        <v>30107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584</v>
      </c>
      <c r="E180" t="s">
        <v>25987</v>
      </c>
      <c r="I180" t="s">
        <v>30213</v>
      </c>
      <c r="J180" t="s">
        <v>10736</v>
      </c>
      <c r="K180" t="s">
        <v>30214</v>
      </c>
      <c r="L180" t="s">
        <v>30215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25987</v>
      </c>
      <c r="I181" t="s">
        <v>30138</v>
      </c>
      <c r="J181" t="s">
        <v>12478</v>
      </c>
      <c r="K181" t="s">
        <v>30139</v>
      </c>
      <c r="L181" t="s">
        <v>30140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25987</v>
      </c>
      <c r="I182" t="s">
        <v>30144</v>
      </c>
      <c r="J182" t="s">
        <v>12478</v>
      </c>
      <c r="K182" t="s">
        <v>30145</v>
      </c>
      <c r="L182" t="s">
        <v>30146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1257</v>
      </c>
      <c r="E183" t="s">
        <v>25987</v>
      </c>
      <c r="I183" t="s">
        <v>30219</v>
      </c>
      <c r="J183" t="s">
        <v>10736</v>
      </c>
      <c r="K183" t="s">
        <v>30220</v>
      </c>
      <c r="L183" t="s">
        <v>30221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29756</v>
      </c>
      <c r="I184" t="s">
        <v>30474</v>
      </c>
      <c r="J184" t="s">
        <v>2340</v>
      </c>
      <c r="K184" t="s">
        <v>30475</v>
      </c>
      <c r="L184" t="s">
        <v>30476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29756</v>
      </c>
      <c r="I185" t="s">
        <v>30477</v>
      </c>
      <c r="J185" t="s">
        <v>2340</v>
      </c>
      <c r="K185" t="s">
        <v>30478</v>
      </c>
      <c r="L185" t="s">
        <v>30479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29756</v>
      </c>
      <c r="I186" t="s">
        <v>30480</v>
      </c>
      <c r="J186" t="s">
        <v>2340</v>
      </c>
      <c r="K186" t="s">
        <v>30481</v>
      </c>
      <c r="L186" t="s">
        <v>30482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584</v>
      </c>
      <c r="E187" t="s">
        <v>25987</v>
      </c>
      <c r="I187" t="s">
        <v>30231</v>
      </c>
      <c r="J187" t="s">
        <v>10736</v>
      </c>
      <c r="K187" t="s">
        <v>30232</v>
      </c>
      <c r="L187" t="s">
        <v>30233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25987</v>
      </c>
      <c r="I188" t="s">
        <v>30150</v>
      </c>
      <c r="J188" t="s">
        <v>12478</v>
      </c>
      <c r="K188" t="s">
        <v>30151</v>
      </c>
      <c r="L188" t="s">
        <v>30152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25987</v>
      </c>
      <c r="I189" t="s">
        <v>30153</v>
      </c>
      <c r="J189" t="s">
        <v>12478</v>
      </c>
      <c r="K189" t="s">
        <v>30154</v>
      </c>
      <c r="L189" t="s">
        <v>30155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101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10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9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98" priority="2" operator="containsText" text="Газель базы">
      <formula>NOT(ISERROR(SEARCH("Газель базы",E2)))</formula>
    </cfRule>
    <cfRule type="containsText" dxfId="97" priority="3" operator="containsText" text="Погрузчик базы">
      <formula>NOT(ISERROR(SEARCH("Погрузчик базы",E2)))</formula>
    </cfRule>
  </conditionalFormatting>
  <conditionalFormatting sqref="E2:E211">
    <cfRule type="containsText" dxfId="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402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t="s">
        <v>349</v>
      </c>
      <c r="J5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t="s">
        <v>899</v>
      </c>
      <c r="J22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1589</v>
      </c>
      <c r="J23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t="s">
        <v>901</v>
      </c>
      <c r="J24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t="s">
        <v>895</v>
      </c>
      <c r="J25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t="s">
        <v>897</v>
      </c>
      <c r="J26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t="s">
        <v>898</v>
      </c>
      <c r="J27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t="s">
        <v>1632</v>
      </c>
      <c r="J28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t="s">
        <v>1631</v>
      </c>
      <c r="J29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t="s">
        <v>1630</v>
      </c>
      <c r="J30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t="s">
        <v>1636</v>
      </c>
      <c r="J3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t="s">
        <v>1635</v>
      </c>
      <c r="J32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t="s">
        <v>2492</v>
      </c>
      <c r="J33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t="s">
        <v>2494</v>
      </c>
      <c r="J34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t="s">
        <v>2488</v>
      </c>
      <c r="J35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t="s">
        <v>2490</v>
      </c>
      <c r="J36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t="s">
        <v>2498</v>
      </c>
      <c r="J37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t="s">
        <v>2496</v>
      </c>
      <c r="J38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t="s">
        <v>2502</v>
      </c>
      <c r="J39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t="s">
        <v>2500</v>
      </c>
      <c r="J40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t="s">
        <v>2508</v>
      </c>
      <c r="J4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t="s">
        <v>2510</v>
      </c>
      <c r="J42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t="s">
        <v>2504</v>
      </c>
      <c r="J43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t="s">
        <v>2506</v>
      </c>
      <c r="J44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t="s">
        <v>3437</v>
      </c>
      <c r="J45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t="s">
        <v>3435</v>
      </c>
      <c r="J46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t="s">
        <v>4048</v>
      </c>
      <c r="J47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t="s">
        <v>4046</v>
      </c>
      <c r="J48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t="s">
        <v>4153</v>
      </c>
      <c r="J49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t="s">
        <v>4151</v>
      </c>
      <c r="J50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t="s">
        <v>4310</v>
      </c>
      <c r="J5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t="s">
        <v>4312</v>
      </c>
      <c r="J52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t="s">
        <v>4314</v>
      </c>
      <c r="J53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t="s">
        <v>4304</v>
      </c>
      <c r="J54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t="s">
        <v>4306</v>
      </c>
      <c r="J55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t="s">
        <v>4308</v>
      </c>
      <c r="J56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t="s">
        <v>4318</v>
      </c>
      <c r="J57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t="s">
        <v>4316</v>
      </c>
      <c r="J58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t="s">
        <v>4716</v>
      </c>
      <c r="J59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t="s">
        <v>4718</v>
      </c>
      <c r="J60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t="s">
        <v>4720</v>
      </c>
      <c r="J6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t="s">
        <v>4714</v>
      </c>
      <c r="J62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t="s">
        <v>4708</v>
      </c>
      <c r="J63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t="s">
        <v>4710</v>
      </c>
      <c r="J64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t="s">
        <v>4712</v>
      </c>
      <c r="J65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t="s">
        <v>4897</v>
      </c>
      <c r="J66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t="s">
        <v>4903</v>
      </c>
      <c r="J67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t="s">
        <v>4895</v>
      </c>
      <c r="J68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t="s">
        <v>4893</v>
      </c>
      <c r="J69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t="s">
        <v>4955</v>
      </c>
      <c r="J70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t="s">
        <v>5094</v>
      </c>
      <c r="J7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t="s">
        <v>5096</v>
      </c>
      <c r="J72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t="s">
        <v>5090</v>
      </c>
      <c r="J73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t="s">
        <v>5092</v>
      </c>
      <c r="J74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t="s">
        <v>5198</v>
      </c>
      <c r="J75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t="s">
        <v>5190</v>
      </c>
      <c r="J76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t="s">
        <v>5632</v>
      </c>
      <c r="J77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t="s">
        <v>5630</v>
      </c>
      <c r="J78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t="s">
        <v>5636</v>
      </c>
      <c r="J79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t="s">
        <v>5634</v>
      </c>
      <c r="J80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t="s">
        <v>5785</v>
      </c>
      <c r="J8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t="s">
        <v>5795</v>
      </c>
      <c r="J82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t="s">
        <v>5791</v>
      </c>
      <c r="J83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t="s">
        <v>5787</v>
      </c>
      <c r="J84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t="s">
        <v>6039</v>
      </c>
      <c r="J85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t="s">
        <v>6037</v>
      </c>
      <c r="J86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t="s">
        <v>6180</v>
      </c>
      <c r="J87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t="s">
        <v>6182</v>
      </c>
      <c r="J88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t="s">
        <v>6176</v>
      </c>
      <c r="J89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t="s">
        <v>6178</v>
      </c>
      <c r="J90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t="s">
        <v>6194</v>
      </c>
      <c r="J9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t="s">
        <v>6196</v>
      </c>
      <c r="J92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t="s">
        <v>6198</v>
      </c>
      <c r="J93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t="s">
        <v>6184</v>
      </c>
      <c r="J94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t="s">
        <v>6186</v>
      </c>
      <c r="J95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t="s">
        <v>6190</v>
      </c>
      <c r="J96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t="s">
        <v>6563</v>
      </c>
      <c r="J97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t="s">
        <v>6561</v>
      </c>
      <c r="J98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t="s">
        <v>6670</v>
      </c>
      <c r="J99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t="s">
        <v>6668</v>
      </c>
      <c r="J100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t="s">
        <v>6676</v>
      </c>
      <c r="J10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t="s">
        <v>6674</v>
      </c>
      <c r="J102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t="s">
        <v>6680</v>
      </c>
      <c r="J103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t="s">
        <v>6678</v>
      </c>
      <c r="J104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t="s">
        <v>6688</v>
      </c>
      <c r="J105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t="s">
        <v>6690</v>
      </c>
      <c r="J106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t="s">
        <v>6692</v>
      </c>
      <c r="J107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t="s">
        <v>6682</v>
      </c>
      <c r="J108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t="s">
        <v>6684</v>
      </c>
      <c r="J109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t="s">
        <v>6686</v>
      </c>
      <c r="J110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t="s">
        <v>6698</v>
      </c>
      <c r="J1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t="s">
        <v>6696</v>
      </c>
      <c r="J112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t="s">
        <v>6953</v>
      </c>
      <c r="J113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t="s">
        <v>6951</v>
      </c>
      <c r="J114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t="s">
        <v>7249</v>
      </c>
      <c r="J115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t="s">
        <v>7247</v>
      </c>
      <c r="J116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t="s">
        <v>7253</v>
      </c>
      <c r="J117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t="s">
        <v>7530</v>
      </c>
      <c r="J118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t="s">
        <v>7532</v>
      </c>
      <c r="J119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t="s">
        <v>7534</v>
      </c>
      <c r="J120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t="s">
        <v>7524</v>
      </c>
      <c r="J12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t="s">
        <v>7526</v>
      </c>
      <c r="J122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t="s">
        <v>7528</v>
      </c>
      <c r="J123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t="s">
        <v>7971</v>
      </c>
      <c r="J124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t="s">
        <v>7797</v>
      </c>
      <c r="J125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t="s">
        <v>7795</v>
      </c>
      <c r="J126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t="s">
        <v>7965</v>
      </c>
      <c r="J127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t="s">
        <v>7967</v>
      </c>
      <c r="J128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t="s">
        <v>7969</v>
      </c>
      <c r="J129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t="s">
        <v>7973</v>
      </c>
      <c r="J130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t="s">
        <v>7961</v>
      </c>
      <c r="J13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t="s">
        <v>7963</v>
      </c>
      <c r="J132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t="s">
        <v>8441</v>
      </c>
      <c r="J133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t="s">
        <v>8666</v>
      </c>
      <c r="J134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t="s">
        <v>8664</v>
      </c>
      <c r="J135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t="s">
        <v>8662</v>
      </c>
      <c r="J136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t="s">
        <v>8771</v>
      </c>
      <c r="J137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t="s">
        <v>8769</v>
      </c>
      <c r="J138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t="s">
        <v>9007</v>
      </c>
      <c r="J139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9005</v>
      </c>
      <c r="J140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t="s">
        <v>9182</v>
      </c>
      <c r="J14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t="s">
        <v>9180</v>
      </c>
      <c r="J142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t="s">
        <v>9357</v>
      </c>
      <c r="J143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t="s">
        <v>9363</v>
      </c>
      <c r="J144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t="s">
        <v>9467</v>
      </c>
      <c r="J145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t="s">
        <v>9677</v>
      </c>
      <c r="J146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t="s">
        <v>9768</v>
      </c>
      <c r="J147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t="s">
        <v>9762</v>
      </c>
      <c r="J148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t="s">
        <v>9915</v>
      </c>
      <c r="J149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t="s">
        <v>9933</v>
      </c>
      <c r="J150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t="s">
        <v>9927</v>
      </c>
      <c r="J15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t="s">
        <v>10098</v>
      </c>
      <c r="J152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t="s">
        <v>10092</v>
      </c>
      <c r="J153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t="s">
        <v>10086</v>
      </c>
      <c r="J154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t="s">
        <v>10268</v>
      </c>
      <c r="J155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t="s">
        <v>10265</v>
      </c>
      <c r="J156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t="s">
        <v>10262</v>
      </c>
      <c r="J157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t="s">
        <v>10423</v>
      </c>
      <c r="J158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t="s">
        <v>10425</v>
      </c>
      <c r="J159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t="s">
        <v>10419</v>
      </c>
      <c r="J160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t="s">
        <v>10421</v>
      </c>
      <c r="J16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t="s">
        <v>10431</v>
      </c>
      <c r="J162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t="s">
        <v>10433</v>
      </c>
      <c r="J163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t="s">
        <v>10427</v>
      </c>
      <c r="J164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t="s">
        <v>10429</v>
      </c>
      <c r="J165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t="s">
        <v>13321</v>
      </c>
      <c r="J166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t="s">
        <v>13318</v>
      </c>
      <c r="J167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t="s">
        <v>13673</v>
      </c>
      <c r="J168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t="s">
        <v>13914</v>
      </c>
      <c r="J169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t="s">
        <v>13911</v>
      </c>
      <c r="J170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t="s">
        <v>13920</v>
      </c>
      <c r="J17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t="s">
        <v>18219</v>
      </c>
      <c r="J172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t="s">
        <v>18213</v>
      </c>
      <c r="J173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t="s">
        <v>18207</v>
      </c>
      <c r="J174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t="s">
        <v>18721</v>
      </c>
      <c r="J175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t="s">
        <v>18766</v>
      </c>
      <c r="J176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t="s">
        <v>18769</v>
      </c>
      <c r="J177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t="s">
        <v>18700</v>
      </c>
      <c r="J178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t="s">
        <v>18703</v>
      </c>
      <c r="J179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t="s">
        <v>18718</v>
      </c>
      <c r="J180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t="s">
        <v>19248</v>
      </c>
      <c r="J18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t="s">
        <v>19245</v>
      </c>
      <c r="J182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t="s">
        <v>19254</v>
      </c>
      <c r="J183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t="s">
        <v>19251</v>
      </c>
      <c r="J184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t="s">
        <v>19886</v>
      </c>
      <c r="J185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t="s">
        <v>20573</v>
      </c>
      <c r="J186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t="s">
        <v>20576</v>
      </c>
      <c r="J187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t="s">
        <v>20567</v>
      </c>
      <c r="J188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t="s">
        <v>20570</v>
      </c>
      <c r="J189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20894</v>
      </c>
      <c r="J190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20897</v>
      </c>
      <c r="J19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t="s">
        <v>20900</v>
      </c>
      <c r="J192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20885</v>
      </c>
      <c r="J193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t="s">
        <v>20888</v>
      </c>
      <c r="J194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t="s">
        <v>20891</v>
      </c>
      <c r="J195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t="s">
        <v>21610</v>
      </c>
      <c r="J196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t="s">
        <v>21613</v>
      </c>
      <c r="J197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t="s">
        <v>21622</v>
      </c>
      <c r="J198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t="s">
        <v>21604</v>
      </c>
      <c r="J199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t="s">
        <v>21592</v>
      </c>
      <c r="J200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t="s">
        <v>21598</v>
      </c>
      <c r="J20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t="s">
        <v>21601</v>
      </c>
      <c r="J202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t="s">
        <v>21631</v>
      </c>
      <c r="J203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t="s">
        <v>22356</v>
      </c>
      <c r="J204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t="s">
        <v>22347</v>
      </c>
      <c r="J205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t="s">
        <v>22563</v>
      </c>
      <c r="J206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t="s">
        <v>22359</v>
      </c>
      <c r="J207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t="s">
        <v>22793</v>
      </c>
      <c r="J208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t="s">
        <v>22790</v>
      </c>
      <c r="J209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t="s">
        <v>23206</v>
      </c>
      <c r="J210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t="s">
        <v>23203</v>
      </c>
      <c r="J2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t="s">
        <v>23853</v>
      </c>
      <c r="J212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t="s">
        <v>23212</v>
      </c>
      <c r="J213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t="s">
        <v>23209</v>
      </c>
      <c r="J214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t="s">
        <v>23856</v>
      </c>
      <c r="J215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t="s">
        <v>23880</v>
      </c>
      <c r="J216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t="s">
        <v>23874</v>
      </c>
      <c r="J217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t="s">
        <v>23871</v>
      </c>
      <c r="J218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t="s">
        <v>25254</v>
      </c>
      <c r="J219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t="s">
        <v>25251</v>
      </c>
      <c r="J220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t="s">
        <v>25266</v>
      </c>
      <c r="J22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t="s">
        <v>25266</v>
      </c>
      <c r="J222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t="s">
        <v>25257</v>
      </c>
      <c r="J223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t="s">
        <v>25257</v>
      </c>
      <c r="J224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0.68459490740740736</v>
      </c>
      <c r="D225" s="6" t="s">
        <v>62</v>
      </c>
      <c r="E225" t="s">
        <v>25987</v>
      </c>
      <c r="I225" t="s">
        <v>26096</v>
      </c>
      <c r="J225" t="s">
        <v>12478</v>
      </c>
      <c r="K225" t="s">
        <v>26097</v>
      </c>
      <c r="L225" t="s">
        <v>26098</v>
      </c>
      <c r="M225">
        <v>46120.684594907405</v>
      </c>
      <c r="N225" s="2" t="str">
        <f>HYPERLINK(СторонТрансп[[#This Row],[RelativePath]])</f>
        <v>1 Въезд на базу\GA3948333_4_20260408T162549Z.jpg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t="s">
        <v>26087</v>
      </c>
      <c r="J226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0.41931712962962964</v>
      </c>
      <c r="D227" s="6" t="s">
        <v>91</v>
      </c>
      <c r="E227" t="s">
        <v>25987</v>
      </c>
      <c r="I227" t="s">
        <v>26084</v>
      </c>
      <c r="J227" t="s">
        <v>12478</v>
      </c>
      <c r="K227" t="s">
        <v>26085</v>
      </c>
      <c r="L227" t="s">
        <v>26086</v>
      </c>
      <c r="M227">
        <v>46120.419317129628</v>
      </c>
      <c r="N227" s="2" t="str">
        <f>HYPERLINK(СторонТрансп[[#This Row],[RelativePath]])</f>
        <v>1 Въезд на базу\GA3948333_4_20260408T100349Z.jpg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t="s">
        <v>26096</v>
      </c>
      <c r="J228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t="s">
        <v>26081</v>
      </c>
      <c r="J229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t="s">
        <v>26084</v>
      </c>
      <c r="J230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t="s">
        <v>26105</v>
      </c>
      <c r="J23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t="s">
        <v>26111</v>
      </c>
      <c r="J232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t="s">
        <v>26117</v>
      </c>
      <c r="J233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t="s">
        <v>26114</v>
      </c>
      <c r="J234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t="s">
        <v>26117</v>
      </c>
      <c r="J235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t="s">
        <v>26102</v>
      </c>
      <c r="J236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t="s">
        <v>26105</v>
      </c>
      <c r="J237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t="s">
        <v>26108</v>
      </c>
      <c r="J238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t="s">
        <v>26120</v>
      </c>
      <c r="J239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t="s">
        <v>26123</v>
      </c>
      <c r="J240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t="s">
        <v>26123</v>
      </c>
      <c r="J24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t="s">
        <v>26120</v>
      </c>
      <c r="J242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t="s">
        <v>27660</v>
      </c>
      <c r="J243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t="s">
        <v>27663</v>
      </c>
      <c r="J244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t="s">
        <v>27651</v>
      </c>
      <c r="J245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t="s">
        <v>27666</v>
      </c>
      <c r="J246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t="s">
        <v>27669</v>
      </c>
      <c r="J247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t="s">
        <v>27660</v>
      </c>
      <c r="J248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t="s">
        <v>27651</v>
      </c>
      <c r="J249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t="s">
        <v>27654</v>
      </c>
      <c r="J250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t="s">
        <v>27657</v>
      </c>
      <c r="J25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0.61820601851851853</v>
      </c>
      <c r="D252" s="6" t="s">
        <v>62</v>
      </c>
      <c r="E252" t="s">
        <v>25987</v>
      </c>
      <c r="I252" t="s">
        <v>27675</v>
      </c>
      <c r="J252" t="s">
        <v>12478</v>
      </c>
      <c r="K252" t="s">
        <v>27676</v>
      </c>
      <c r="L252" t="s">
        <v>27677</v>
      </c>
      <c r="M252">
        <v>46126.618206018517</v>
      </c>
      <c r="N252" s="2" t="str">
        <f>HYPERLINK(СторонТрансп[[#This Row],[RelativePath]])</f>
        <v>1 Въезд на базу\GA3948333_4_20260414T145013Z.jpg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t="s">
        <v>27678</v>
      </c>
      <c r="J253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0.70106481481481486</v>
      </c>
      <c r="D254" s="6" t="s">
        <v>62</v>
      </c>
      <c r="E254" t="s">
        <v>25987</v>
      </c>
      <c r="I254" t="s">
        <v>27681</v>
      </c>
      <c r="J254" t="s">
        <v>12478</v>
      </c>
      <c r="K254" t="s">
        <v>27682</v>
      </c>
      <c r="L254" t="s">
        <v>27683</v>
      </c>
      <c r="M254">
        <v>46126.701064814813</v>
      </c>
      <c r="N254" s="2" t="str">
        <f>HYPERLINK(СторонТрансп[[#This Row],[RelativePath]])</f>
        <v>1 Въезд на базу\GA3948333_4_20260414T164932Z.jpg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t="s">
        <v>27681</v>
      </c>
      <c r="J255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0.62604166666666672</v>
      </c>
      <c r="D256" s="6" t="s">
        <v>91</v>
      </c>
      <c r="E256" t="s">
        <v>25987</v>
      </c>
      <c r="I256" t="s">
        <v>27678</v>
      </c>
      <c r="J256" t="s">
        <v>12478</v>
      </c>
      <c r="K256" t="s">
        <v>27679</v>
      </c>
      <c r="L256" t="s">
        <v>27680</v>
      </c>
      <c r="M256">
        <v>46126.62604166667</v>
      </c>
      <c r="N256" s="2" t="str">
        <f>HYPERLINK(СторонТрансп[[#This Row],[RelativePath]])</f>
        <v>1 Въезд на базу\GA3948333_4_20260414T150130Z.jpg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t="s">
        <v>27672</v>
      </c>
      <c r="J257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0.40269675925925924</v>
      </c>
      <c r="D258" s="6" t="s">
        <v>91</v>
      </c>
      <c r="E258" t="s">
        <v>25987</v>
      </c>
      <c r="I258" t="s">
        <v>27672</v>
      </c>
      <c r="J258" t="s">
        <v>12478</v>
      </c>
      <c r="K258" t="s">
        <v>27673</v>
      </c>
      <c r="L258" t="s">
        <v>27674</v>
      </c>
      <c r="M258">
        <v>46126.402696759258</v>
      </c>
      <c r="N258" s="2" t="str">
        <f>HYPERLINK(СторонТрансп[[#This Row],[RelativePath]])</f>
        <v>1 Въезд на базу\GA3948333_4_20260414T093953Z.jpg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t="s">
        <v>27675</v>
      </c>
      <c r="J259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0.39344907407407409</v>
      </c>
      <c r="D260" s="6" t="s">
        <v>91</v>
      </c>
      <c r="E260" t="s">
        <v>25987</v>
      </c>
      <c r="I260" t="s">
        <v>27687</v>
      </c>
      <c r="J260" t="s">
        <v>12478</v>
      </c>
      <c r="K260" t="s">
        <v>27688</v>
      </c>
      <c r="L260" t="s">
        <v>27689</v>
      </c>
      <c r="M260">
        <v>46127.393449074072</v>
      </c>
      <c r="N260" s="2" t="str">
        <f>HYPERLINK(СторонТрансп[[#This Row],[RelativePath]])</f>
        <v>1 Въезд на базу\GA3948333_4_20260415T092634Z.jpg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t="s">
        <v>27696</v>
      </c>
      <c r="J26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0.73445601851851849</v>
      </c>
      <c r="D262" s="6" t="s">
        <v>62</v>
      </c>
      <c r="E262" t="s">
        <v>25987</v>
      </c>
      <c r="I262" t="s">
        <v>27699</v>
      </c>
      <c r="J262" t="s">
        <v>12478</v>
      </c>
      <c r="K262" t="s">
        <v>27700</v>
      </c>
      <c r="L262" t="s">
        <v>27701</v>
      </c>
      <c r="M262">
        <v>46127.734456018516</v>
      </c>
      <c r="N262" s="2" t="str">
        <f>HYPERLINK(СторонТрансп[[#This Row],[RelativePath]])</f>
        <v>1 Въезд на базу\GA3948333_4_20260415T173737Z.jpg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t="s">
        <v>27699</v>
      </c>
      <c r="J263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t="s">
        <v>27693</v>
      </c>
      <c r="J264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t="s">
        <v>27687</v>
      </c>
      <c r="J265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t="s">
        <v>27690</v>
      </c>
      <c r="J266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t="s">
        <v>28249</v>
      </c>
      <c r="J267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t="s">
        <v>28246</v>
      </c>
      <c r="J268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t="s">
        <v>28243</v>
      </c>
      <c r="J269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t="s">
        <v>28249</v>
      </c>
      <c r="J270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t="s">
        <v>28240</v>
      </c>
      <c r="J27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t="s">
        <v>28243</v>
      </c>
      <c r="J272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0.46971064814814817</v>
      </c>
      <c r="D273" s="6" t="s">
        <v>62</v>
      </c>
      <c r="E273" t="s">
        <v>25987</v>
      </c>
      <c r="I273" t="s">
        <v>28267</v>
      </c>
      <c r="J273" t="s">
        <v>12478</v>
      </c>
      <c r="K273" t="s">
        <v>28268</v>
      </c>
      <c r="L273" t="s">
        <v>28269</v>
      </c>
      <c r="M273">
        <v>46129.469710648147</v>
      </c>
      <c r="N273" s="2" t="str">
        <f>HYPERLINK(СторонТрансп[[#This Row],[RelativePath]])</f>
        <v>1 Въезд на базу\GA3948333_4_20260417T111623Z.jpg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t="s">
        <v>28264</v>
      </c>
      <c r="J274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0.41074074074074074</v>
      </c>
      <c r="D275" s="6" t="s">
        <v>91</v>
      </c>
      <c r="E275" t="s">
        <v>25987</v>
      </c>
      <c r="I275" t="s">
        <v>28258</v>
      </c>
      <c r="J275" t="s">
        <v>12478</v>
      </c>
      <c r="K275" t="s">
        <v>28259</v>
      </c>
      <c r="L275" t="s">
        <v>28260</v>
      </c>
      <c r="M275">
        <v>46129.410740740743</v>
      </c>
      <c r="N275" s="2" t="str">
        <f>HYPERLINK(СторонТрансп[[#This Row],[RelativePath]])</f>
        <v>1 Въезд на базу\GA3948333_4_20260417T095128Z.jpg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t="s">
        <v>28267</v>
      </c>
      <c r="J276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t="s">
        <v>28258</v>
      </c>
      <c r="J277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t="s">
        <v>28261</v>
      </c>
      <c r="J278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t="s">
        <v>28794</v>
      </c>
      <c r="J279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t="s">
        <v>28791</v>
      </c>
      <c r="J280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t="s">
        <v>28800</v>
      </c>
      <c r="J28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t="s">
        <v>28797</v>
      </c>
      <c r="J282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0.39079861111111114</v>
      </c>
      <c r="D283" s="6" t="s">
        <v>91</v>
      </c>
      <c r="E283" t="s">
        <v>25987</v>
      </c>
      <c r="I283" t="s">
        <v>29093</v>
      </c>
      <c r="J283" t="s">
        <v>12478</v>
      </c>
      <c r="K283" t="s">
        <v>29094</v>
      </c>
      <c r="L283" t="s">
        <v>29095</v>
      </c>
      <c r="M283">
        <v>46132.390798611108</v>
      </c>
      <c r="N283" s="2" t="str">
        <f>HYPERLINK(СторонТрансп[[#This Row],[RelativePath]])</f>
        <v>1 Въезд на базу\GA3948333_4_20260420T092245Z.jpg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t="s">
        <v>29111</v>
      </c>
      <c r="J284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0.70606481481481487</v>
      </c>
      <c r="D285" s="6" t="s">
        <v>62</v>
      </c>
      <c r="E285" t="s">
        <v>25987</v>
      </c>
      <c r="I285" t="s">
        <v>29111</v>
      </c>
      <c r="J285" t="s">
        <v>12478</v>
      </c>
      <c r="K285" t="s">
        <v>29112</v>
      </c>
      <c r="L285" t="s">
        <v>29113</v>
      </c>
      <c r="M285">
        <v>46132.706064814818</v>
      </c>
      <c r="N285" s="2" t="str">
        <f>HYPERLINK(СторонТрансп[[#This Row],[RelativePath]])</f>
        <v>1 Въезд на базу\GA3948333_4_20260420T165644Z.jpg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t="s">
        <v>29096</v>
      </c>
      <c r="J286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t="s">
        <v>29093</v>
      </c>
      <c r="J287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t="s">
        <v>29120</v>
      </c>
      <c r="J288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t="s">
        <v>29126</v>
      </c>
      <c r="J289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t="s">
        <v>29129</v>
      </c>
      <c r="J290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t="s">
        <v>29129</v>
      </c>
      <c r="J29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t="s">
        <v>29123</v>
      </c>
      <c r="J292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t="s">
        <v>29117</v>
      </c>
      <c r="J293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t="s">
        <v>29120</v>
      </c>
      <c r="J294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t="s">
        <v>29171</v>
      </c>
      <c r="J295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t="s">
        <v>29684</v>
      </c>
      <c r="J296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0.61104166666666671</v>
      </c>
      <c r="D297" s="6" t="s">
        <v>91</v>
      </c>
      <c r="E297" t="s">
        <v>25987</v>
      </c>
      <c r="I297" t="s">
        <v>29684</v>
      </c>
      <c r="J297" t="s">
        <v>12478</v>
      </c>
      <c r="K297" t="s">
        <v>29685</v>
      </c>
      <c r="L297" t="s">
        <v>29686</v>
      </c>
      <c r="M297">
        <v>46134.611041666663</v>
      </c>
      <c r="N297" s="2" t="str">
        <f>HYPERLINK(СторонТрансп[[#This Row],[RelativePath]])</f>
        <v>1 Въезд на базу\GA3948333_4_20260422T143954Z.jpg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t="s">
        <v>29171</v>
      </c>
      <c r="J298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0.70986111111111116</v>
      </c>
      <c r="D299" s="6" t="s">
        <v>62</v>
      </c>
      <c r="E299" t="s">
        <v>25987</v>
      </c>
      <c r="I299" t="s">
        <v>29177</v>
      </c>
      <c r="J299" t="s">
        <v>12478</v>
      </c>
      <c r="K299" t="s">
        <v>29178</v>
      </c>
      <c r="L299" t="s">
        <v>29179</v>
      </c>
      <c r="M299">
        <v>46134.709861111114</v>
      </c>
      <c r="N299" s="2" t="str">
        <f>HYPERLINK(СторонТрансп[[#This Row],[RelativePath]])</f>
        <v>1 Въезд на базу\GA3948333_4_20260422T170212Z.jpg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t="s">
        <v>29159</v>
      </c>
      <c r="J300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0.39370370370370372</v>
      </c>
      <c r="D301" s="6" t="s">
        <v>91</v>
      </c>
      <c r="E301" t="s">
        <v>25987</v>
      </c>
      <c r="I301" t="s">
        <v>29150</v>
      </c>
      <c r="J301" t="s">
        <v>12478</v>
      </c>
      <c r="K301" t="s">
        <v>29151</v>
      </c>
      <c r="L301" t="s">
        <v>29152</v>
      </c>
      <c r="M301">
        <v>46134.393703703703</v>
      </c>
      <c r="N301" s="2" t="str">
        <f>HYPERLINK(СторонТрансп[[#This Row],[RelativePath]])</f>
        <v>1 Въезд на базу\GA3948333_4_20260422T092656Z.jpg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t="s">
        <v>29183</v>
      </c>
      <c r="J302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t="s">
        <v>29180</v>
      </c>
      <c r="J303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t="s">
        <v>29177</v>
      </c>
      <c r="J304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t="s">
        <v>29156</v>
      </c>
      <c r="J305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t="s">
        <v>29147</v>
      </c>
      <c r="J306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t="s">
        <v>29138</v>
      </c>
      <c r="J307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t="s">
        <v>29135</v>
      </c>
      <c r="J308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t="s">
        <v>29153</v>
      </c>
      <c r="J309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t="s">
        <v>29681</v>
      </c>
      <c r="J310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t="s">
        <v>29150</v>
      </c>
      <c r="J3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0.40591435185185187</v>
      </c>
      <c r="D312" s="6" t="s">
        <v>91</v>
      </c>
      <c r="E312" t="s">
        <v>25987</v>
      </c>
      <c r="I312" t="s">
        <v>30129</v>
      </c>
      <c r="J312" t="s">
        <v>12478</v>
      </c>
      <c r="K312" t="s">
        <v>30130</v>
      </c>
      <c r="L312" t="s">
        <v>30131</v>
      </c>
      <c r="M312">
        <v>46135.405914351853</v>
      </c>
      <c r="N312" s="2" t="str">
        <f>HYPERLINK(СторонТрансп[[#This Row],[RelativePath]])</f>
        <v>1 Въезд на базу\GA3948333_4_20260423T094431Z.jpg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t="s">
        <v>30138</v>
      </c>
      <c r="J313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0.70979166666666671</v>
      </c>
      <c r="D314" s="6" t="s">
        <v>62</v>
      </c>
      <c r="E314" t="s">
        <v>25987</v>
      </c>
      <c r="I314" t="s">
        <v>30138</v>
      </c>
      <c r="J314" t="s">
        <v>12478</v>
      </c>
      <c r="K314" t="s">
        <v>30139</v>
      </c>
      <c r="L314" t="s">
        <v>30140</v>
      </c>
      <c r="M314">
        <v>46135.709791666668</v>
      </c>
      <c r="N314" s="2" t="str">
        <f>HYPERLINK(СторонТрансп[[#This Row],[RelativePath]])</f>
        <v>1 Въезд на базу\GA3948333_4_20260423T170206Z.jpg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t="s">
        <v>30129</v>
      </c>
      <c r="J315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t="s">
        <v>30144</v>
      </c>
      <c r="J316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t="s">
        <v>30147</v>
      </c>
      <c r="J317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t="s">
        <v>30150</v>
      </c>
      <c r="J318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t="s">
        <v>30150</v>
      </c>
      <c r="J319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t="s">
        <v>30141</v>
      </c>
      <c r="J320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t="s">
        <v>30144</v>
      </c>
      <c r="J32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t="s">
        <v>30153</v>
      </c>
      <c r="J322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t="s">
        <v>30156</v>
      </c>
      <c r="J323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t="s">
        <v>30153</v>
      </c>
      <c r="J324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0.35903935185185187</v>
      </c>
      <c r="D325" s="6" t="s">
        <v>91</v>
      </c>
      <c r="E325" t="s">
        <v>25987</v>
      </c>
      <c r="I325" t="s">
        <v>30789</v>
      </c>
      <c r="J325" t="s">
        <v>12478</v>
      </c>
      <c r="K325" t="s">
        <v>30790</v>
      </c>
      <c r="L325" t="s">
        <v>30791</v>
      </c>
      <c r="N325" s="2" t="str">
        <f>HYPERLINK(СторонТрансп[[#This Row],[RelativePath]])</f>
        <v>1 Въезд на базу\GA3948333_4_20260427T083701Z.jpg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t="s">
        <v>30795</v>
      </c>
      <c r="J326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0.70686342592592588</v>
      </c>
      <c r="D327" s="6" t="s">
        <v>62</v>
      </c>
      <c r="E327" t="s">
        <v>25987</v>
      </c>
      <c r="I327" t="s">
        <v>30792</v>
      </c>
      <c r="J327" t="s">
        <v>12478</v>
      </c>
      <c r="K327" t="s">
        <v>30793</v>
      </c>
      <c r="L327" t="s">
        <v>30794</v>
      </c>
      <c r="N327" s="2" t="str">
        <f>HYPERLINK(СторонТрансп[[#This Row],[RelativePath]])</f>
        <v>1 Въезд на базу\GA3948333_4_20260427T165753Z.jpg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t="s">
        <v>30798</v>
      </c>
      <c r="J328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t="s">
        <v>30789</v>
      </c>
      <c r="J329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t="s">
        <v>30792</v>
      </c>
      <c r="J330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0.74881944444444448</v>
      </c>
      <c r="D331" s="6" t="s">
        <v>91</v>
      </c>
      <c r="E331" t="s">
        <v>25987</v>
      </c>
      <c r="H331" t="s">
        <v>2295</v>
      </c>
      <c r="I331" t="s">
        <v>31027</v>
      </c>
      <c r="J331" t="s">
        <v>12478</v>
      </c>
      <c r="K331" t="s">
        <v>31028</v>
      </c>
      <c r="L331" t="s">
        <v>31029</v>
      </c>
      <c r="N331" s="2" t="str">
        <f>HYPERLINK(СторонТрансп[[#This Row],[RelativePath]])</f>
        <v>1 Въезд на базу\GA3948333_4_20260428T175818Z.jpg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t="s">
        <v>31030</v>
      </c>
      <c r="J332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0.74917824074074069</v>
      </c>
      <c r="D333" s="6" t="s">
        <v>62</v>
      </c>
      <c r="E333" t="s">
        <v>25987</v>
      </c>
      <c r="I333" t="s">
        <v>31030</v>
      </c>
      <c r="J333" t="s">
        <v>12478</v>
      </c>
      <c r="K333" t="s">
        <v>31031</v>
      </c>
      <c r="L333" t="s">
        <v>31032</v>
      </c>
      <c r="N333" s="2" t="str">
        <f>HYPERLINK(СторонТрансп[[#This Row],[RelativePath]])</f>
        <v>1 Въезд на базу\GA3948333_4_20260428T175849Z.jpg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t="s">
        <v>31027</v>
      </c>
      <c r="J334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t="s">
        <v>31051</v>
      </c>
      <c r="J335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t="s">
        <v>31045</v>
      </c>
      <c r="J336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0.64785879629629628</v>
      </c>
      <c r="D337" s="6" t="s">
        <v>62</v>
      </c>
      <c r="E337" t="s">
        <v>25987</v>
      </c>
      <c r="I337" t="s">
        <v>31511</v>
      </c>
      <c r="J337" t="s">
        <v>12478</v>
      </c>
      <c r="K337" t="s">
        <v>31512</v>
      </c>
      <c r="L337" t="s">
        <v>31513</v>
      </c>
      <c r="N337" s="2" t="str">
        <f>HYPERLINK(СторонТрансп[[#This Row],[RelativePath]])</f>
        <v>1 Въезд на базу\GA3948333_4_20260430T153255Z.jpg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t="s">
        <v>31511</v>
      </c>
      <c r="J338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0.39120370370370372</v>
      </c>
      <c r="D339" s="6" t="s">
        <v>91</v>
      </c>
      <c r="E339" t="s">
        <v>25987</v>
      </c>
      <c r="I339" t="s">
        <v>31493</v>
      </c>
      <c r="J339" t="s">
        <v>12478</v>
      </c>
      <c r="K339" t="s">
        <v>31494</v>
      </c>
      <c r="L339" t="s">
        <v>31495</v>
      </c>
      <c r="N339" s="2" t="str">
        <f>HYPERLINK(СторонТрансп[[#This Row],[RelativePath]])</f>
        <v>1 Въезд на базу\GA3948333_4_20260430T092320Z.jpg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t="s">
        <v>31508</v>
      </c>
      <c r="J340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0.43414351851851851</v>
      </c>
      <c r="D341" s="6" t="s">
        <v>91</v>
      </c>
      <c r="E341" t="s">
        <v>25987</v>
      </c>
      <c r="I341" t="s">
        <v>31502</v>
      </c>
      <c r="J341" t="s">
        <v>12478</v>
      </c>
      <c r="K341" t="s">
        <v>31503</v>
      </c>
      <c r="L341" t="s">
        <v>31504</v>
      </c>
      <c r="N341" s="2" t="str">
        <f>HYPERLINK(СторонТрансп[[#This Row],[RelativePath]])</f>
        <v>1 Въезд на базу\GA3948333_4_20260430T102510Z.jpg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t="s">
        <v>31517</v>
      </c>
      <c r="J342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0.42916666666666664</v>
      </c>
      <c r="D343" s="6" t="s">
        <v>62</v>
      </c>
      <c r="E343" t="s">
        <v>25987</v>
      </c>
      <c r="I343" t="s">
        <v>31499</v>
      </c>
      <c r="J343" t="s">
        <v>12478</v>
      </c>
      <c r="K343" t="s">
        <v>31500</v>
      </c>
      <c r="L343" t="s">
        <v>31501</v>
      </c>
      <c r="N343" s="2" t="str">
        <f>HYPERLINK(СторонТрансп[[#This Row],[RelativePath]])</f>
        <v>1 Въезд на базу\GA3948333_4_20260430T101800Z.jpg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t="s">
        <v>31514</v>
      </c>
      <c r="J344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t="s">
        <v>31505</v>
      </c>
      <c r="J345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t="s">
        <v>31496</v>
      </c>
      <c r="J346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t="s">
        <v>31493</v>
      </c>
      <c r="J347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t="s">
        <v>31502</v>
      </c>
      <c r="J348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t="s">
        <v>31499</v>
      </c>
      <c r="J349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  <row r="350" spans="1:14" x14ac:dyDescent="0.25">
      <c r="A350" t="s">
        <v>22</v>
      </c>
      <c r="B350" s="3">
        <v>46145</v>
      </c>
      <c r="C350" s="5">
        <v>0.67887731481481484</v>
      </c>
      <c r="D350" s="6" t="s">
        <v>85</v>
      </c>
      <c r="E350" t="s">
        <v>32060</v>
      </c>
      <c r="F350" t="s">
        <v>58</v>
      </c>
      <c r="I350" t="s">
        <v>31838</v>
      </c>
      <c r="J350" t="s">
        <v>12478</v>
      </c>
      <c r="K350" t="s">
        <v>31839</v>
      </c>
      <c r="L350" t="s">
        <v>31840</v>
      </c>
      <c r="N350" s="2" t="str">
        <f>HYPERLINK(СторонТрансп[[#This Row],[RelativePath]])</f>
        <v>1 Въезд на базу\GA3948333_4_20260503T161735Z.jpg</v>
      </c>
    </row>
    <row r="351" spans="1:14" x14ac:dyDescent="0.25">
      <c r="A351" t="s">
        <v>22</v>
      </c>
      <c r="B351" s="3">
        <v>46145</v>
      </c>
      <c r="C351" s="5">
        <v>0.62832175925925926</v>
      </c>
      <c r="D351" s="6" t="s">
        <v>64</v>
      </c>
      <c r="E351" t="s">
        <v>32060</v>
      </c>
      <c r="I351" t="s">
        <v>31835</v>
      </c>
      <c r="J351" t="s">
        <v>12478</v>
      </c>
      <c r="K351" t="s">
        <v>31836</v>
      </c>
      <c r="L351" t="s">
        <v>31837</v>
      </c>
      <c r="N351" s="2" t="str">
        <f>HYPERLINK(СторонТрансп[[#This Row],[RelativePath]])</f>
        <v>1 Въезд на базу\GA3948333_4_20260503T150447Z.jpg</v>
      </c>
    </row>
    <row r="352" spans="1:14" x14ac:dyDescent="0.25">
      <c r="A352" t="s">
        <v>13</v>
      </c>
      <c r="B352" s="3">
        <v>46146</v>
      </c>
      <c r="C352" s="5">
        <v>0.62990740740740736</v>
      </c>
      <c r="D352" s="6" t="s">
        <v>91</v>
      </c>
      <c r="E352" t="s">
        <v>25987</v>
      </c>
      <c r="I352" t="s">
        <v>32104</v>
      </c>
      <c r="J352" t="s">
        <v>12478</v>
      </c>
      <c r="K352" t="s">
        <v>32105</v>
      </c>
      <c r="L352" t="s">
        <v>32106</v>
      </c>
      <c r="N352" s="2" t="str">
        <f>HYPERLINK(СторонТрансп[[#This Row],[RelativePath]])</f>
        <v>1 Въезд на базу\GA3948333_4_20260504T150704Z.jpg</v>
      </c>
    </row>
    <row r="353" spans="1:14" x14ac:dyDescent="0.25">
      <c r="A353" t="s">
        <v>13</v>
      </c>
      <c r="B353" s="3">
        <v>46146</v>
      </c>
      <c r="C353" s="5">
        <v>0.62990740740740736</v>
      </c>
      <c r="D353" s="6" t="s">
        <v>91</v>
      </c>
      <c r="E353" t="s">
        <v>25987</v>
      </c>
      <c r="I353" t="s">
        <v>32104</v>
      </c>
      <c r="J353" t="s">
        <v>12478</v>
      </c>
      <c r="K353" t="s">
        <v>32105</v>
      </c>
      <c r="L353" t="s">
        <v>32106</v>
      </c>
      <c r="N353" s="2" t="str">
        <f>HYPERLINK(СторонТрансп[[#This Row],[RelativePath]])</f>
        <v>1 Въезд на базу\GA3948333_4_20260504T150704Z.jpg</v>
      </c>
    </row>
    <row r="354" spans="1:14" x14ac:dyDescent="0.25">
      <c r="A354" t="s">
        <v>13</v>
      </c>
      <c r="B354" s="3">
        <v>46146</v>
      </c>
      <c r="C354" s="5">
        <v>0.39318287037037036</v>
      </c>
      <c r="D354" s="6" t="s">
        <v>91</v>
      </c>
      <c r="E354" t="s">
        <v>25987</v>
      </c>
      <c r="I354" t="s">
        <v>31841</v>
      </c>
      <c r="J354" t="s">
        <v>12478</v>
      </c>
      <c r="K354" t="s">
        <v>31842</v>
      </c>
      <c r="L354" t="s">
        <v>31843</v>
      </c>
      <c r="N354" s="2" t="str">
        <f>HYPERLINK(СторонТрансп[[#This Row],[RelativePath]])</f>
        <v>1 Въезд на базу\GA3948333_4_20260504T092611Z.jpg</v>
      </c>
    </row>
    <row r="355" spans="1:14" x14ac:dyDescent="0.25">
      <c r="A355" t="s">
        <v>13</v>
      </c>
      <c r="B355" s="3">
        <v>46146</v>
      </c>
      <c r="C355" s="5">
        <v>0.62984953703703705</v>
      </c>
      <c r="D355" s="6" t="s">
        <v>85</v>
      </c>
      <c r="E355" t="s">
        <v>25987</v>
      </c>
      <c r="I355" t="s">
        <v>32101</v>
      </c>
      <c r="J355" t="s">
        <v>12478</v>
      </c>
      <c r="K355" t="s">
        <v>32102</v>
      </c>
      <c r="L355" t="s">
        <v>32103</v>
      </c>
      <c r="N355" s="2" t="str">
        <f>HYPERLINK(СторонТрансп[[#This Row],[RelativePath]])</f>
        <v>1 Въезд на базу\GA3948333_4_20260504T150659Z.jpg</v>
      </c>
    </row>
    <row r="356" spans="1:14" x14ac:dyDescent="0.25">
      <c r="A356" t="s">
        <v>13</v>
      </c>
      <c r="B356" s="3">
        <v>46146</v>
      </c>
      <c r="C356" s="5">
        <v>0.62569444444444444</v>
      </c>
      <c r="D356" s="6" t="s">
        <v>64</v>
      </c>
      <c r="E356" t="s">
        <v>25987</v>
      </c>
      <c r="I356" t="s">
        <v>32098</v>
      </c>
      <c r="J356" t="s">
        <v>12478</v>
      </c>
      <c r="K356" t="s">
        <v>32099</v>
      </c>
      <c r="L356" t="s">
        <v>32100</v>
      </c>
      <c r="N356" s="2" t="str">
        <f>HYPERLINK(СторонТрансп[[#This Row],[RelativePath]])</f>
        <v>1 Въезд на базу\GA3948333_4_20260504T150100Z.jpg</v>
      </c>
    </row>
    <row r="357" spans="1:14" x14ac:dyDescent="0.25">
      <c r="A357" t="s">
        <v>13</v>
      </c>
      <c r="B357" s="3">
        <v>46146</v>
      </c>
      <c r="C357" s="5">
        <v>0.70098379629629626</v>
      </c>
      <c r="D357" s="6" t="s">
        <v>62</v>
      </c>
      <c r="E357" t="s">
        <v>25987</v>
      </c>
      <c r="I357" t="s">
        <v>32110</v>
      </c>
      <c r="J357" t="s">
        <v>12478</v>
      </c>
      <c r="K357" t="s">
        <v>32111</v>
      </c>
      <c r="L357" t="s">
        <v>32112</v>
      </c>
      <c r="N357" s="2" t="str">
        <f>HYPERLINK(СторонТрансп[[#This Row],[RelativePath]])</f>
        <v>1 Въезд на базу\GA3948333_4_20260504T164925Z.jpg</v>
      </c>
    </row>
    <row r="358" spans="1:14" x14ac:dyDescent="0.25">
      <c r="A358" t="s">
        <v>13</v>
      </c>
      <c r="B358" s="3">
        <v>46146</v>
      </c>
      <c r="C358" s="5">
        <v>0.62984953703703705</v>
      </c>
      <c r="D358" s="6" t="s">
        <v>85</v>
      </c>
      <c r="E358" t="s">
        <v>25987</v>
      </c>
      <c r="I358" t="s">
        <v>32101</v>
      </c>
      <c r="J358" t="s">
        <v>12478</v>
      </c>
      <c r="K358" t="s">
        <v>32102</v>
      </c>
      <c r="L358" t="s">
        <v>32103</v>
      </c>
      <c r="N358" s="2" t="str">
        <f>HYPERLINK(СторонТрансп[[#This Row],[RelativePath]])</f>
        <v>1 Въезд на базу\GA3948333_4_20260504T150659Z.jpg</v>
      </c>
    </row>
    <row r="359" spans="1:14" x14ac:dyDescent="0.25">
      <c r="A359" t="s">
        <v>13</v>
      </c>
      <c r="B359" s="3">
        <v>46146</v>
      </c>
      <c r="C359" s="5">
        <v>0.63565972222222222</v>
      </c>
      <c r="D359" s="6" t="s">
        <v>62</v>
      </c>
      <c r="E359" t="s">
        <v>3268</v>
      </c>
      <c r="I359" t="s">
        <v>32107</v>
      </c>
      <c r="J359" t="s">
        <v>12478</v>
      </c>
      <c r="K359" t="s">
        <v>32108</v>
      </c>
      <c r="L359" t="s">
        <v>32109</v>
      </c>
      <c r="N359" s="2" t="str">
        <f>HYPERLINK(СторонТрансп[[#This Row],[RelativePath]])</f>
        <v>1 Въезд на базу\GA3948333_4_20260504T151521Z.jpg</v>
      </c>
    </row>
    <row r="360" spans="1:14" x14ac:dyDescent="0.25">
      <c r="A360" t="s">
        <v>13</v>
      </c>
      <c r="B360" s="3">
        <v>46146</v>
      </c>
      <c r="C360" s="5">
        <v>0.70098379629629626</v>
      </c>
      <c r="D360" s="6" t="s">
        <v>62</v>
      </c>
      <c r="E360" t="s">
        <v>25987</v>
      </c>
      <c r="I360" t="s">
        <v>32110</v>
      </c>
      <c r="J360" t="s">
        <v>12478</v>
      </c>
      <c r="K360" t="s">
        <v>32111</v>
      </c>
      <c r="L360" t="s">
        <v>32112</v>
      </c>
      <c r="N360" s="2" t="str">
        <f>HYPERLINK(СторонТрансп[[#This Row],[RelativePath]])</f>
        <v>1 Въезд на базу\GA3948333_4_20260504T164925Z.jpg</v>
      </c>
    </row>
    <row r="361" spans="1:14" x14ac:dyDescent="0.25">
      <c r="A361" t="s">
        <v>13</v>
      </c>
      <c r="B361" s="3">
        <v>46146</v>
      </c>
      <c r="C361" s="5">
        <v>0.48964120370370373</v>
      </c>
      <c r="D361" s="6" t="s">
        <v>91</v>
      </c>
      <c r="E361" t="s">
        <v>3268</v>
      </c>
      <c r="I361" t="s">
        <v>31844</v>
      </c>
      <c r="J361" t="s">
        <v>12478</v>
      </c>
      <c r="K361" t="s">
        <v>31845</v>
      </c>
      <c r="L361" t="s">
        <v>31846</v>
      </c>
      <c r="N361" s="2" t="str">
        <f>HYPERLINK(СторонТрансп[[#This Row],[RelativePath]])</f>
        <v>1 Въезд на базу\GA3948333_4_20260504T114505Z.jpg</v>
      </c>
    </row>
    <row r="362" spans="1:14" x14ac:dyDescent="0.25">
      <c r="A362" t="s">
        <v>13</v>
      </c>
      <c r="B362" s="3">
        <v>46146</v>
      </c>
      <c r="C362" s="5">
        <v>0.61156250000000001</v>
      </c>
      <c r="D362" s="6" t="s">
        <v>62</v>
      </c>
      <c r="E362" t="s">
        <v>25987</v>
      </c>
      <c r="I362" t="s">
        <v>32713</v>
      </c>
      <c r="J362" t="s">
        <v>12478</v>
      </c>
      <c r="K362" t="s">
        <v>32714</v>
      </c>
      <c r="L362" t="s">
        <v>32715</v>
      </c>
      <c r="N362" s="2" t="str">
        <f>HYPERLINK(СторонТрансп[[#This Row],[RelativePath]])</f>
        <v>1 Въезд на базу\GA3948333_4_20260504T144039Z.jpg</v>
      </c>
    </row>
    <row r="363" spans="1:14" x14ac:dyDescent="0.25">
      <c r="A363" t="s">
        <v>13</v>
      </c>
      <c r="B363" s="3">
        <v>46146</v>
      </c>
      <c r="C363" s="5">
        <v>0.39318287037037036</v>
      </c>
      <c r="D363" s="6" t="s">
        <v>91</v>
      </c>
      <c r="E363" t="s">
        <v>25987</v>
      </c>
      <c r="I363" t="s">
        <v>31841</v>
      </c>
      <c r="J363" t="s">
        <v>12478</v>
      </c>
      <c r="K363" t="s">
        <v>31842</v>
      </c>
      <c r="L363" t="s">
        <v>31843</v>
      </c>
      <c r="N363" s="2" t="str">
        <f>HYPERLINK(СторонТрансп[[#This Row],[RelativePath]])</f>
        <v>1 Въезд на базу\GA3948333_4_20260504T092611Z.jpg</v>
      </c>
    </row>
    <row r="364" spans="1:14" x14ac:dyDescent="0.25">
      <c r="A364" t="s">
        <v>13</v>
      </c>
      <c r="B364" s="3">
        <v>46146</v>
      </c>
      <c r="C364" s="5">
        <v>0.62569444444444444</v>
      </c>
      <c r="D364" s="6" t="s">
        <v>64</v>
      </c>
      <c r="E364" t="s">
        <v>25987</v>
      </c>
      <c r="I364" t="s">
        <v>32098</v>
      </c>
      <c r="J364" t="s">
        <v>12478</v>
      </c>
      <c r="K364" t="s">
        <v>32099</v>
      </c>
      <c r="L364" t="s">
        <v>32100</v>
      </c>
      <c r="N364" s="2" t="str">
        <f>HYPERLINK(СторонТрансп[[#This Row],[RelativePath]])</f>
        <v>1 Въезд на базу\GA3948333_4_20260504T150100Z.jpg</v>
      </c>
    </row>
    <row r="365" spans="1:14" x14ac:dyDescent="0.25">
      <c r="A365" t="s">
        <v>13</v>
      </c>
      <c r="B365" s="3">
        <v>46146</v>
      </c>
      <c r="C365" s="5">
        <v>0.61156250000000001</v>
      </c>
      <c r="D365" s="6" t="s">
        <v>62</v>
      </c>
      <c r="E365" t="s">
        <v>25987</v>
      </c>
      <c r="I365" t="s">
        <v>32713</v>
      </c>
      <c r="J365" t="s">
        <v>12478</v>
      </c>
      <c r="K365" t="s">
        <v>32714</v>
      </c>
      <c r="L365" t="s">
        <v>32715</v>
      </c>
      <c r="N365" s="2" t="str">
        <f>HYPERLINK(СторонТрансп[[#This Row],[RelativePath]])</f>
        <v>1 Въезд на базу\GA3948333_4_20260504T144039Z.jpg</v>
      </c>
    </row>
    <row r="366" spans="1:14" x14ac:dyDescent="0.25">
      <c r="A366" t="s">
        <v>14</v>
      </c>
      <c r="B366" s="3">
        <v>46147</v>
      </c>
      <c r="C366" s="5">
        <v>0.70321759259259264</v>
      </c>
      <c r="D366" s="6" t="s">
        <v>62</v>
      </c>
      <c r="E366" t="s">
        <v>25987</v>
      </c>
      <c r="I366" t="s">
        <v>32125</v>
      </c>
      <c r="J366" t="s">
        <v>12478</v>
      </c>
      <c r="K366" t="s">
        <v>32126</v>
      </c>
      <c r="L366" t="s">
        <v>32127</v>
      </c>
      <c r="N366" s="2" t="str">
        <f>HYPERLINK(СторонТрансп[[#This Row],[RelativePath]])</f>
        <v>1 Въезд на базу\GA3948333_4_20260505T165238Z.jpg</v>
      </c>
    </row>
    <row r="367" spans="1:14" x14ac:dyDescent="0.25">
      <c r="A367" t="s">
        <v>14</v>
      </c>
      <c r="B367" s="3">
        <v>46147</v>
      </c>
      <c r="C367" s="5">
        <v>0.70321759259259264</v>
      </c>
      <c r="D367" s="6" t="s">
        <v>62</v>
      </c>
      <c r="E367" t="s">
        <v>25987</v>
      </c>
      <c r="I367" t="s">
        <v>32125</v>
      </c>
      <c r="J367" t="s">
        <v>12478</v>
      </c>
      <c r="K367" t="s">
        <v>32126</v>
      </c>
      <c r="L367" t="s">
        <v>32127</v>
      </c>
      <c r="N367" s="2" t="str">
        <f>HYPERLINK(СторонТрансп[[#This Row],[RelativePath]])</f>
        <v>1 Въезд на базу\GA3948333_4_20260505T165238Z.jpg</v>
      </c>
    </row>
    <row r="368" spans="1:14" x14ac:dyDescent="0.25">
      <c r="A368" t="s">
        <v>14</v>
      </c>
      <c r="B368" s="3">
        <v>46147</v>
      </c>
      <c r="C368" s="5">
        <v>0.46107638888888891</v>
      </c>
      <c r="D368" s="6" t="s">
        <v>91</v>
      </c>
      <c r="E368" t="s">
        <v>25987</v>
      </c>
      <c r="I368" t="s">
        <v>32113</v>
      </c>
      <c r="J368" t="s">
        <v>12478</v>
      </c>
      <c r="K368" t="s">
        <v>32114</v>
      </c>
      <c r="L368" t="s">
        <v>32115</v>
      </c>
      <c r="N368" s="2" t="str">
        <f>HYPERLINK(СторонТрансп[[#This Row],[RelativePath]])</f>
        <v>1 Въезд на базу\GA3948333_4_20260505T110357Z.jpg</v>
      </c>
    </row>
    <row r="369" spans="1:14" x14ac:dyDescent="0.25">
      <c r="A369" t="s">
        <v>14</v>
      </c>
      <c r="B369" s="3">
        <v>46147</v>
      </c>
      <c r="C369" s="5">
        <v>0.85508101851851848</v>
      </c>
      <c r="D369" s="6" t="s">
        <v>64</v>
      </c>
      <c r="E369" t="s">
        <v>31007</v>
      </c>
      <c r="F369" t="s">
        <v>51</v>
      </c>
      <c r="I369" t="s">
        <v>32128</v>
      </c>
      <c r="J369" t="s">
        <v>12478</v>
      </c>
      <c r="K369" t="s">
        <v>32129</v>
      </c>
      <c r="L369" t="s">
        <v>32130</v>
      </c>
      <c r="N369" s="2" t="str">
        <f>HYPERLINK(СторонТрансп[[#This Row],[RelativePath]])</f>
        <v>1 Въезд на базу\GA3948333_4_20260505T203119Z.jpg</v>
      </c>
    </row>
    <row r="370" spans="1:14" x14ac:dyDescent="0.25">
      <c r="A370" t="s">
        <v>14</v>
      </c>
      <c r="B370" s="3">
        <v>46147</v>
      </c>
      <c r="C370" s="5">
        <v>0.46107638888888891</v>
      </c>
      <c r="D370" s="6" t="s">
        <v>91</v>
      </c>
      <c r="E370" t="s">
        <v>25987</v>
      </c>
      <c r="I370" t="s">
        <v>32113</v>
      </c>
      <c r="J370" t="s">
        <v>12478</v>
      </c>
      <c r="K370" t="s">
        <v>32114</v>
      </c>
      <c r="L370" t="s">
        <v>32115</v>
      </c>
      <c r="N370" s="2" t="str">
        <f>HYPERLINK(СторонТрансп[[#This Row],[RelativePath]])</f>
        <v>1 Въезд на базу\GA3948333_4_20260505T110357Z.jpg</v>
      </c>
    </row>
    <row r="371" spans="1:14" x14ac:dyDescent="0.25">
      <c r="A371" t="s">
        <v>14</v>
      </c>
      <c r="B371" s="3">
        <v>46147</v>
      </c>
      <c r="C371" s="5">
        <v>0.49959490740740742</v>
      </c>
      <c r="D371" s="6" t="s">
        <v>91</v>
      </c>
      <c r="E371" t="s">
        <v>31007</v>
      </c>
      <c r="F371" t="s">
        <v>32716</v>
      </c>
      <c r="I371" t="s">
        <v>32116</v>
      </c>
      <c r="J371" t="s">
        <v>12478</v>
      </c>
      <c r="K371" t="s">
        <v>32117</v>
      </c>
      <c r="L371" t="s">
        <v>32118</v>
      </c>
      <c r="N371" s="2" t="str">
        <f>HYPERLINK(СторонТрансп[[#This Row],[RelativePath]])</f>
        <v>1 Въезд на базу\GA3948333_4_20260505T115925Z.jpg</v>
      </c>
    </row>
    <row r="372" spans="1:14" x14ac:dyDescent="0.25">
      <c r="A372" t="s">
        <v>15</v>
      </c>
      <c r="B372" s="3">
        <v>46148</v>
      </c>
      <c r="C372" s="5">
        <v>0.43026620370370372</v>
      </c>
      <c r="D372" s="6" t="s">
        <v>91</v>
      </c>
      <c r="E372" t="s">
        <v>25987</v>
      </c>
      <c r="I372" t="s">
        <v>32131</v>
      </c>
      <c r="J372" t="s">
        <v>12478</v>
      </c>
      <c r="K372" t="s">
        <v>32132</v>
      </c>
      <c r="L372" t="s">
        <v>32133</v>
      </c>
      <c r="N372" s="2" t="str">
        <f>HYPERLINK(СторонТрансп[[#This Row],[RelativePath]])</f>
        <v>1 Въезд на базу\GA3948333_4_20260506T101935Z.jpg</v>
      </c>
    </row>
    <row r="373" spans="1:14" x14ac:dyDescent="0.25">
      <c r="A373" t="s">
        <v>15</v>
      </c>
      <c r="B373" s="3">
        <v>46148</v>
      </c>
      <c r="C373" s="5">
        <v>0.68559027777777781</v>
      </c>
      <c r="D373" s="6" t="s">
        <v>62</v>
      </c>
      <c r="E373" t="s">
        <v>25987</v>
      </c>
      <c r="I373" t="s">
        <v>32140</v>
      </c>
      <c r="J373" t="s">
        <v>12478</v>
      </c>
      <c r="K373" t="s">
        <v>32141</v>
      </c>
      <c r="L373" t="s">
        <v>32142</v>
      </c>
      <c r="N373" s="2" t="str">
        <f>HYPERLINK(СторонТрансп[[#This Row],[RelativePath]])</f>
        <v>1 Въезд на базу\GA3948333_4_20260506T162715Z.jpg</v>
      </c>
    </row>
    <row r="374" spans="1:14" x14ac:dyDescent="0.25">
      <c r="A374" t="s">
        <v>15</v>
      </c>
      <c r="B374" s="3">
        <v>46148</v>
      </c>
      <c r="C374" s="5">
        <v>0.68559027777777781</v>
      </c>
      <c r="D374" s="6" t="s">
        <v>62</v>
      </c>
      <c r="E374" t="s">
        <v>25987</v>
      </c>
      <c r="I374" t="s">
        <v>32140</v>
      </c>
      <c r="J374" t="s">
        <v>12478</v>
      </c>
      <c r="K374" t="s">
        <v>32141</v>
      </c>
      <c r="L374" t="s">
        <v>32142</v>
      </c>
      <c r="N374" s="2" t="str">
        <f>HYPERLINK(СторонТрансп[[#This Row],[RelativePath]])</f>
        <v>1 Въезд на базу\GA3948333_4_20260506T162715Z.jpg</v>
      </c>
    </row>
    <row r="375" spans="1:14" x14ac:dyDescent="0.25">
      <c r="A375" t="s">
        <v>15</v>
      </c>
      <c r="B375" s="3">
        <v>46148</v>
      </c>
      <c r="C375" s="5">
        <v>0.43026620370370372</v>
      </c>
      <c r="D375" s="6" t="s">
        <v>91</v>
      </c>
      <c r="E375" t="s">
        <v>25987</v>
      </c>
      <c r="I375" t="s">
        <v>32131</v>
      </c>
      <c r="J375" t="s">
        <v>12478</v>
      </c>
      <c r="K375" t="s">
        <v>32132</v>
      </c>
      <c r="L375" t="s">
        <v>32133</v>
      </c>
      <c r="N375" s="2" t="str">
        <f>HYPERLINK(СторонТрансп[[#This Row],[RelativePath]])</f>
        <v>1 Въезд на базу\GA3948333_4_20260506T101935Z.jpg</v>
      </c>
    </row>
    <row r="376" spans="1:14" x14ac:dyDescent="0.25">
      <c r="A376" t="s">
        <v>16</v>
      </c>
      <c r="B376" s="3">
        <v>46149</v>
      </c>
      <c r="C376" s="5">
        <v>0.69869212962962968</v>
      </c>
      <c r="D376" s="6" t="s">
        <v>62</v>
      </c>
      <c r="E376" t="s">
        <v>25987</v>
      </c>
      <c r="I376" t="s">
        <v>32884</v>
      </c>
      <c r="J376" t="s">
        <v>32767</v>
      </c>
      <c r="K376" t="s">
        <v>32885</v>
      </c>
      <c r="L376" t="s">
        <v>32886</v>
      </c>
      <c r="N376" s="2" t="str">
        <f>HYPERLINK(СторонТрансп[[#This Row],[RelativePath]])</f>
        <v>1 Въезд на базу\GA3948333_4_20260507T164607Z.jpg</v>
      </c>
    </row>
    <row r="377" spans="1:14" x14ac:dyDescent="0.25">
      <c r="A377" t="s">
        <v>16</v>
      </c>
      <c r="B377" s="3">
        <v>46149</v>
      </c>
      <c r="C377" s="5">
        <v>0.69200231481481478</v>
      </c>
      <c r="D377" s="6" t="s">
        <v>62</v>
      </c>
      <c r="E377" t="s">
        <v>32815</v>
      </c>
      <c r="F377" t="s">
        <v>3271</v>
      </c>
      <c r="I377" t="s">
        <v>32788</v>
      </c>
      <c r="J377" t="s">
        <v>12478</v>
      </c>
      <c r="K377" t="s">
        <v>32789</v>
      </c>
      <c r="L377" t="s">
        <v>32790</v>
      </c>
      <c r="N377" s="2" t="str">
        <f>HYPERLINK(СторонТрансп[[#This Row],[RelativePath]])</f>
        <v>1 Въезд на базу\GA3948333_4_20260507T163629Z.jpg</v>
      </c>
    </row>
    <row r="378" spans="1:14" x14ac:dyDescent="0.25">
      <c r="A378" t="s">
        <v>16</v>
      </c>
      <c r="B378" s="3">
        <v>46149</v>
      </c>
      <c r="C378" s="5">
        <v>0.48493055555555553</v>
      </c>
      <c r="D378" s="6" t="s">
        <v>91</v>
      </c>
      <c r="E378" t="s">
        <v>25987</v>
      </c>
      <c r="I378" t="s">
        <v>32776</v>
      </c>
      <c r="J378" t="s">
        <v>32767</v>
      </c>
      <c r="K378" t="s">
        <v>32777</v>
      </c>
      <c r="L378" t="s">
        <v>32778</v>
      </c>
      <c r="N378" s="2" t="str">
        <f>HYPERLINK(СторонТрансп[[#This Row],[RelativePath]])</f>
        <v>1 Въезд на базу\GA3948333_4_20260507T113818Z.jpg</v>
      </c>
    </row>
    <row r="379" spans="1:14" x14ac:dyDescent="0.25">
      <c r="A379" t="s">
        <v>16</v>
      </c>
      <c r="B379" s="3">
        <v>46149</v>
      </c>
      <c r="C379" s="5">
        <v>0.65391203703703704</v>
      </c>
      <c r="D379" s="6" t="s">
        <v>91</v>
      </c>
      <c r="E379" t="s">
        <v>32815</v>
      </c>
      <c r="F379" t="s">
        <v>51</v>
      </c>
      <c r="I379" t="s">
        <v>32785</v>
      </c>
      <c r="J379" t="s">
        <v>12478</v>
      </c>
      <c r="K379" t="s">
        <v>32786</v>
      </c>
      <c r="L379" t="s">
        <v>32787</v>
      </c>
      <c r="N379" s="2" t="str">
        <f>HYPERLINK(СторонТрансп[[#This Row],[RelativePath]])</f>
        <v>1 Въезд на базу\GA3948333_4_20260507T154138Z.jpg</v>
      </c>
    </row>
    <row r="380" spans="1:14" x14ac:dyDescent="0.25">
      <c r="A380" t="s">
        <v>16</v>
      </c>
      <c r="B380" s="3">
        <v>46149</v>
      </c>
      <c r="C380" s="5">
        <v>0.69869212962962968</v>
      </c>
      <c r="D380" s="6" t="s">
        <v>62</v>
      </c>
      <c r="E380" t="s">
        <v>25987</v>
      </c>
      <c r="I380" t="s">
        <v>32884</v>
      </c>
      <c r="J380" t="s">
        <v>12478</v>
      </c>
      <c r="K380" t="s">
        <v>32885</v>
      </c>
      <c r="L380" t="s">
        <v>32886</v>
      </c>
      <c r="N380" s="2" t="str">
        <f>HYPERLINK(СторонТрансп[[#This Row],[RelativePath]])</f>
        <v>1 Въезд на базу\GA3948333_4_20260507T164607Z.jpg</v>
      </c>
    </row>
    <row r="381" spans="1:14" x14ac:dyDescent="0.25">
      <c r="A381" t="s">
        <v>16</v>
      </c>
      <c r="B381" s="3">
        <v>46149</v>
      </c>
      <c r="C381" s="5">
        <v>0.83760416666666671</v>
      </c>
      <c r="D381" s="6" t="s">
        <v>62</v>
      </c>
      <c r="E381" t="s">
        <v>32816</v>
      </c>
      <c r="F381" t="s">
        <v>51</v>
      </c>
      <c r="I381" t="s">
        <v>32794</v>
      </c>
      <c r="J381" t="s">
        <v>12478</v>
      </c>
      <c r="K381" t="s">
        <v>32795</v>
      </c>
      <c r="L381" t="s">
        <v>32796</v>
      </c>
      <c r="N381" s="2" t="str">
        <f>HYPERLINK(СторонТрансп[[#This Row],[RelativePath]])</f>
        <v>1 Въезд на базу\GA3948333_4_20260507T200609Z.jpg</v>
      </c>
    </row>
    <row r="382" spans="1:14" x14ac:dyDescent="0.25">
      <c r="A382" t="s">
        <v>16</v>
      </c>
      <c r="B382" s="3">
        <v>46149</v>
      </c>
      <c r="C382" s="5">
        <v>0.83243055555555556</v>
      </c>
      <c r="D382" s="6" t="s">
        <v>91</v>
      </c>
      <c r="E382" t="s">
        <v>32816</v>
      </c>
      <c r="F382" t="s">
        <v>51</v>
      </c>
      <c r="I382" t="s">
        <v>32791</v>
      </c>
      <c r="J382" t="s">
        <v>12478</v>
      </c>
      <c r="K382" t="s">
        <v>32792</v>
      </c>
      <c r="L382" t="s">
        <v>32793</v>
      </c>
      <c r="N382" s="2" t="str">
        <f>HYPERLINK(СторонТрансп[[#This Row],[RelativePath]])</f>
        <v>1 Въезд на базу\GA3948333_4_20260507T195842Z.jpg</v>
      </c>
    </row>
    <row r="383" spans="1:14" x14ac:dyDescent="0.25">
      <c r="A383" t="s">
        <v>16</v>
      </c>
      <c r="B383" s="3">
        <v>46149</v>
      </c>
      <c r="C383" s="5">
        <v>0.49729166666666669</v>
      </c>
      <c r="D383" s="6" t="s">
        <v>62</v>
      </c>
      <c r="E383" t="s">
        <v>32815</v>
      </c>
      <c r="F383" t="s">
        <v>3271</v>
      </c>
      <c r="I383" t="s">
        <v>32779</v>
      </c>
      <c r="J383" t="s">
        <v>12478</v>
      </c>
      <c r="K383" t="s">
        <v>32780</v>
      </c>
      <c r="L383" t="s">
        <v>32781</v>
      </c>
      <c r="N383" s="2" t="str">
        <f>HYPERLINK(СторонТрансп[[#This Row],[RelativePath]])</f>
        <v>1 Въезд на базу\GA3948333_4_20260507T115606Z.jpg</v>
      </c>
    </row>
    <row r="384" spans="1:14" x14ac:dyDescent="0.25">
      <c r="A384" t="s">
        <v>16</v>
      </c>
      <c r="B384" s="3">
        <v>46149</v>
      </c>
      <c r="C384" s="5">
        <v>0.36251157407407408</v>
      </c>
      <c r="D384" s="6" t="s">
        <v>91</v>
      </c>
      <c r="E384" t="s">
        <v>32815</v>
      </c>
      <c r="F384" t="s">
        <v>51</v>
      </c>
      <c r="I384" t="s">
        <v>32766</v>
      </c>
      <c r="J384" t="s">
        <v>12478</v>
      </c>
      <c r="K384" t="s">
        <v>32768</v>
      </c>
      <c r="L384" t="s">
        <v>32769</v>
      </c>
      <c r="N384" s="2" t="str">
        <f>HYPERLINK(СторонТрансп[[#This Row],[RelativePath]])</f>
        <v>1 Въезд на базу\GA3948333_4_20260507T084201Z.jpg</v>
      </c>
    </row>
    <row r="385" spans="1:14" x14ac:dyDescent="0.25">
      <c r="A385" t="s">
        <v>16</v>
      </c>
      <c r="B385" s="3">
        <v>46149</v>
      </c>
      <c r="C385" s="5">
        <v>0.3115046296296296</v>
      </c>
      <c r="D385" s="6" t="s">
        <v>91</v>
      </c>
      <c r="E385" t="s">
        <v>22062</v>
      </c>
      <c r="I385" t="s">
        <v>32881</v>
      </c>
      <c r="J385" t="s">
        <v>12478</v>
      </c>
      <c r="K385" t="s">
        <v>32882</v>
      </c>
      <c r="L385" t="s">
        <v>32883</v>
      </c>
      <c r="N385" s="2" t="str">
        <f>HYPERLINK(СторонТрансп[[#This Row],[RelativePath]])</f>
        <v>1 Въезд на базу\GA3948333_4_20260507T072834Z.jpg</v>
      </c>
    </row>
    <row r="386" spans="1:14" x14ac:dyDescent="0.25">
      <c r="A386" t="s">
        <v>16</v>
      </c>
      <c r="B386" s="3">
        <v>46149</v>
      </c>
      <c r="C386" s="5">
        <v>0.39862268518518518</v>
      </c>
      <c r="D386" s="6" t="s">
        <v>91</v>
      </c>
      <c r="E386" t="s">
        <v>32816</v>
      </c>
      <c r="F386" t="s">
        <v>51</v>
      </c>
      <c r="I386" t="s">
        <v>32770</v>
      </c>
      <c r="J386" t="s">
        <v>12478</v>
      </c>
      <c r="K386" t="s">
        <v>32771</v>
      </c>
      <c r="L386" t="s">
        <v>32772</v>
      </c>
      <c r="N386" s="2" t="str">
        <f>HYPERLINK(СторонТрансп[[#This Row],[RelativePath]])</f>
        <v>1 Въезд на базу\GA3948333_4_20260507T093401Z.jpg</v>
      </c>
    </row>
    <row r="387" spans="1:14" x14ac:dyDescent="0.25">
      <c r="A387" t="s">
        <v>16</v>
      </c>
      <c r="B387" s="3">
        <v>46149</v>
      </c>
      <c r="C387" s="5">
        <v>0.48493055555555553</v>
      </c>
      <c r="D387" s="6" t="s">
        <v>91</v>
      </c>
      <c r="E387" t="s">
        <v>25987</v>
      </c>
      <c r="I387" t="s">
        <v>32776</v>
      </c>
      <c r="J387" t="s">
        <v>12478</v>
      </c>
      <c r="K387" t="s">
        <v>32777</v>
      </c>
      <c r="L387" t="s">
        <v>32778</v>
      </c>
      <c r="N387" s="2" t="str">
        <f>HYPERLINK(СторонТрансп[[#This Row],[RelativePath]])</f>
        <v>1 Въезд на базу\GA3948333_4_20260507T113818Z.jpg</v>
      </c>
    </row>
    <row r="388" spans="1:14" x14ac:dyDescent="0.25">
      <c r="A388" t="s">
        <v>16</v>
      </c>
      <c r="B388" s="3">
        <v>46149</v>
      </c>
      <c r="C388" s="5">
        <v>0.42381944444444447</v>
      </c>
      <c r="D388" s="6" t="s">
        <v>91</v>
      </c>
      <c r="E388" t="s">
        <v>32817</v>
      </c>
      <c r="I388" t="s">
        <v>32773</v>
      </c>
      <c r="J388" t="s">
        <v>12478</v>
      </c>
      <c r="K388" t="s">
        <v>32774</v>
      </c>
      <c r="L388" t="s">
        <v>32775</v>
      </c>
      <c r="N388" s="2" t="str">
        <f>HYPERLINK(СторонТрансп[[#This Row],[RelativePath]])</f>
        <v>1 Въезд на базу\GA3948333_4_20260507T101018Z.jpg</v>
      </c>
    </row>
    <row r="389" spans="1:14" x14ac:dyDescent="0.25">
      <c r="A389" t="s">
        <v>17</v>
      </c>
      <c r="B389" s="3">
        <v>46150</v>
      </c>
      <c r="C389" s="5">
        <v>0.42021990740740739</v>
      </c>
      <c r="D389" s="6" t="s">
        <v>91</v>
      </c>
      <c r="E389" t="s">
        <v>25987</v>
      </c>
      <c r="I389" t="s">
        <v>32806</v>
      </c>
      <c r="J389" t="s">
        <v>32767</v>
      </c>
      <c r="K389" t="s">
        <v>32807</v>
      </c>
      <c r="L389" t="s">
        <v>32808</v>
      </c>
      <c r="N389" s="2" t="str">
        <f>HYPERLINK(СторонТрансп[[#This Row],[RelativePath]])</f>
        <v>1 Въезд на базу\GA3948333_4_20260508T100507Z.jpg</v>
      </c>
    </row>
    <row r="390" spans="1:14" x14ac:dyDescent="0.25">
      <c r="A390" t="s">
        <v>17</v>
      </c>
      <c r="B390" s="3">
        <v>46150</v>
      </c>
      <c r="C390" s="5">
        <v>0.44780092592592591</v>
      </c>
      <c r="D390" s="6" t="s">
        <v>62</v>
      </c>
      <c r="E390" t="s">
        <v>3268</v>
      </c>
      <c r="I390" t="s">
        <v>32809</v>
      </c>
      <c r="J390" t="s">
        <v>12478</v>
      </c>
      <c r="K390" t="s">
        <v>32810</v>
      </c>
      <c r="L390" t="s">
        <v>32811</v>
      </c>
      <c r="N390" s="2" t="str">
        <f>HYPERLINK(СторонТрансп[[#This Row],[RelativePath]])</f>
        <v>1 Въезд на базу\GA3948333_4_20260508T104450Z.jpg</v>
      </c>
    </row>
    <row r="391" spans="1:14" x14ac:dyDescent="0.25">
      <c r="A391" t="s">
        <v>17</v>
      </c>
      <c r="B391" s="3">
        <v>46150</v>
      </c>
      <c r="C391" s="5">
        <v>0.63402777777777775</v>
      </c>
      <c r="D391" s="6" t="s">
        <v>62</v>
      </c>
      <c r="E391" t="s">
        <v>25987</v>
      </c>
      <c r="I391" t="s">
        <v>32812</v>
      </c>
      <c r="J391" t="s">
        <v>32767</v>
      </c>
      <c r="K391" t="s">
        <v>32813</v>
      </c>
      <c r="L391" t="s">
        <v>32814</v>
      </c>
      <c r="N391" s="2" t="str">
        <f>HYPERLINK(СторонТрансп[[#This Row],[RelativePath]])</f>
        <v>1 Въезд на базу\GA3948333_4_20260508T151300Z.jpg</v>
      </c>
    </row>
    <row r="392" spans="1:14" x14ac:dyDescent="0.25">
      <c r="A392" t="s">
        <v>17</v>
      </c>
      <c r="B392" s="3">
        <v>46150</v>
      </c>
      <c r="C392" s="5">
        <v>0.63402777777777775</v>
      </c>
      <c r="D392" s="6" t="s">
        <v>62</v>
      </c>
      <c r="E392" t="s">
        <v>25987</v>
      </c>
      <c r="I392" t="s">
        <v>32812</v>
      </c>
      <c r="J392" t="s">
        <v>12478</v>
      </c>
      <c r="K392" t="s">
        <v>32813</v>
      </c>
      <c r="L392" t="s">
        <v>32814</v>
      </c>
      <c r="N392" s="2" t="str">
        <f>HYPERLINK(СторонТрансп[[#This Row],[RelativePath]])</f>
        <v>1 Въезд на базу\GA3948333_4_20260508T151300Z.jpg</v>
      </c>
    </row>
    <row r="393" spans="1:14" x14ac:dyDescent="0.25">
      <c r="A393" t="s">
        <v>17</v>
      </c>
      <c r="B393" s="3">
        <v>46150</v>
      </c>
      <c r="C393" s="5">
        <v>0.39091435185185186</v>
      </c>
      <c r="D393" s="6" t="s">
        <v>91</v>
      </c>
      <c r="E393" t="s">
        <v>3268</v>
      </c>
      <c r="I393" t="s">
        <v>32803</v>
      </c>
      <c r="J393" t="s">
        <v>12478</v>
      </c>
      <c r="K393" t="s">
        <v>32804</v>
      </c>
      <c r="L393" t="s">
        <v>32805</v>
      </c>
      <c r="N393" s="2" t="str">
        <f>HYPERLINK(СторонТрансп[[#This Row],[RelativePath]])</f>
        <v>1 Въезд на базу\GA3948333_4_20260508T092255Z.jpg</v>
      </c>
    </row>
    <row r="394" spans="1:14" x14ac:dyDescent="0.25">
      <c r="A394" t="s">
        <v>17</v>
      </c>
      <c r="B394" s="3">
        <v>46150</v>
      </c>
      <c r="C394" s="5">
        <v>0.42021990740740739</v>
      </c>
      <c r="D394" s="6" t="s">
        <v>91</v>
      </c>
      <c r="E394" t="s">
        <v>25987</v>
      </c>
      <c r="I394" t="s">
        <v>32806</v>
      </c>
      <c r="J394" t="s">
        <v>12478</v>
      </c>
      <c r="K394" t="s">
        <v>32807</v>
      </c>
      <c r="L394" t="s">
        <v>32808</v>
      </c>
      <c r="N394" s="2" t="str">
        <f>HYPERLINK(СторонТрансп[[#This Row],[RelativePath]])</f>
        <v>1 Въезд на базу\GA3948333_4_20260508T100507Z.jpg</v>
      </c>
    </row>
    <row r="395" spans="1:14" x14ac:dyDescent="0.25">
      <c r="A395" t="s">
        <v>13</v>
      </c>
      <c r="B395" s="3">
        <v>46153</v>
      </c>
      <c r="C395" s="5">
        <v>0.48238425925925926</v>
      </c>
      <c r="D395" s="6" t="s">
        <v>62</v>
      </c>
      <c r="E395" t="s">
        <v>33769</v>
      </c>
      <c r="I395" t="s">
        <v>33426</v>
      </c>
      <c r="J395" t="s">
        <v>12478</v>
      </c>
      <c r="K395" t="s">
        <v>33427</v>
      </c>
      <c r="L395" t="s">
        <v>33428</v>
      </c>
      <c r="N395" s="2" t="str">
        <f>HYPERLINK(СторонТрансп[[#This Row],[RelativePath]])</f>
        <v>1 Въезд на базу\GA3948333_4_20260511T113438Z.jpg</v>
      </c>
    </row>
    <row r="396" spans="1:14" x14ac:dyDescent="0.25">
      <c r="A396" t="s">
        <v>13</v>
      </c>
      <c r="B396" s="3">
        <v>46153</v>
      </c>
      <c r="C396" s="5">
        <v>0.73501157407407403</v>
      </c>
      <c r="D396" s="6" t="s">
        <v>91</v>
      </c>
      <c r="E396" t="s">
        <v>9966</v>
      </c>
      <c r="I396" t="s">
        <v>33429</v>
      </c>
      <c r="J396" t="s">
        <v>12478</v>
      </c>
      <c r="K396" t="s">
        <v>33430</v>
      </c>
      <c r="L396" t="s">
        <v>33431</v>
      </c>
      <c r="N396" s="2" t="str">
        <f>HYPERLINK(СторонТрансп[[#This Row],[RelativePath]])</f>
        <v>1 Въезд на базу\GA3948333_4_20260511T173825Z.jpg</v>
      </c>
    </row>
    <row r="397" spans="1:14" x14ac:dyDescent="0.25">
      <c r="A397" t="s">
        <v>13</v>
      </c>
      <c r="B397" s="3">
        <v>46153</v>
      </c>
      <c r="C397" s="5">
        <v>0.73815972222222226</v>
      </c>
      <c r="D397" s="6" t="s">
        <v>62</v>
      </c>
      <c r="E397" t="s">
        <v>9966</v>
      </c>
      <c r="I397" t="s">
        <v>33432</v>
      </c>
      <c r="J397" t="s">
        <v>12478</v>
      </c>
      <c r="K397" t="s">
        <v>33433</v>
      </c>
      <c r="L397" t="s">
        <v>33434</v>
      </c>
      <c r="N397" s="2" t="str">
        <f>HYPERLINK(СторонТрансп[[#This Row],[RelativePath]])</f>
        <v>1 Въезд на базу\GA3948333_4_20260511T174257Z.jpg</v>
      </c>
    </row>
    <row r="398" spans="1:14" x14ac:dyDescent="0.25">
      <c r="A398" t="s">
        <v>13</v>
      </c>
      <c r="B398" s="3">
        <v>46153</v>
      </c>
      <c r="C398" s="5">
        <v>0.44679398148148147</v>
      </c>
      <c r="D398" s="6" t="s">
        <v>91</v>
      </c>
      <c r="E398" t="s">
        <v>3266</v>
      </c>
      <c r="I398" t="s">
        <v>33417</v>
      </c>
      <c r="J398" t="s">
        <v>12478</v>
      </c>
      <c r="K398" t="s">
        <v>33418</v>
      </c>
      <c r="L398" t="s">
        <v>33419</v>
      </c>
      <c r="N398" s="2" t="str">
        <f>HYPERLINK(СторонТрансп[[#This Row],[RelativePath]])</f>
        <v>1 Въезд на базу\GA3948333_4_20260511T104323Z.jpg</v>
      </c>
    </row>
    <row r="399" spans="1:14" x14ac:dyDescent="0.25">
      <c r="A399" t="s">
        <v>13</v>
      </c>
      <c r="B399" s="3">
        <v>46153</v>
      </c>
      <c r="C399" s="5">
        <v>0.4639699074074074</v>
      </c>
      <c r="D399" s="6" t="s">
        <v>62</v>
      </c>
      <c r="E399" t="s">
        <v>3266</v>
      </c>
      <c r="F399" t="s">
        <v>31667</v>
      </c>
      <c r="I399" t="s">
        <v>33420</v>
      </c>
      <c r="J399" t="s">
        <v>12478</v>
      </c>
      <c r="K399" t="s">
        <v>33421</v>
      </c>
      <c r="L399" t="s">
        <v>33422</v>
      </c>
      <c r="N399" s="2" t="str">
        <f>HYPERLINK(СторонТрансп[[#This Row],[RelativePath]])</f>
        <v>1 Въезд на базу\GA3948333_4_20260511T110807Z.jpg</v>
      </c>
    </row>
    <row r="400" spans="1:14" x14ac:dyDescent="0.25">
      <c r="A400" t="s">
        <v>13</v>
      </c>
      <c r="B400" s="3">
        <v>46153</v>
      </c>
      <c r="C400" s="5">
        <v>0.47630787037037037</v>
      </c>
      <c r="D400" s="6" t="s">
        <v>91</v>
      </c>
      <c r="E400" t="s">
        <v>33769</v>
      </c>
      <c r="I400" t="s">
        <v>33423</v>
      </c>
      <c r="J400" t="s">
        <v>12478</v>
      </c>
      <c r="K400" t="s">
        <v>33424</v>
      </c>
      <c r="L400" t="s">
        <v>33425</v>
      </c>
      <c r="N400" s="2" t="str">
        <f>HYPERLINK(СторонТрансп[[#This Row],[RelativePath]])</f>
        <v>1 Въезд на базу\GA3948333_4_20260511T112553Z.jpg</v>
      </c>
    </row>
    <row r="401" spans="1:14" x14ac:dyDescent="0.25">
      <c r="A401" t="s">
        <v>14</v>
      </c>
      <c r="B401" s="3">
        <v>46154</v>
      </c>
      <c r="C401" s="5">
        <v>0.53049768518518514</v>
      </c>
      <c r="D401" s="6" t="s">
        <v>62</v>
      </c>
      <c r="E401" t="s">
        <v>3268</v>
      </c>
      <c r="I401" t="s">
        <v>33438</v>
      </c>
      <c r="J401" t="s">
        <v>12478</v>
      </c>
      <c r="K401" t="s">
        <v>33439</v>
      </c>
      <c r="L401" t="s">
        <v>33440</v>
      </c>
      <c r="N401" s="2" t="str">
        <f>HYPERLINK(СторонТрансп[[#This Row],[RelativePath]])</f>
        <v>1 Въезд на базу\GA3948333_4_20260512T124355Z.jpg</v>
      </c>
    </row>
    <row r="402" spans="1:14" x14ac:dyDescent="0.25">
      <c r="A402" t="s">
        <v>14</v>
      </c>
      <c r="B402" s="3">
        <v>46154</v>
      </c>
      <c r="C402" s="5">
        <v>0.39526620370370369</v>
      </c>
      <c r="D402" s="6" t="s">
        <v>91</v>
      </c>
      <c r="E402" t="s">
        <v>3268</v>
      </c>
      <c r="I402" t="s">
        <v>33435</v>
      </c>
      <c r="J402" t="s">
        <v>12478</v>
      </c>
      <c r="K402" t="s">
        <v>33436</v>
      </c>
      <c r="L402" t="s">
        <v>33437</v>
      </c>
      <c r="N402" s="2" t="str">
        <f>HYPERLINK(СторонТрансп[[#This Row],[RelativePath]])</f>
        <v>1 Въезд на базу\GA3948333_4_20260512T092911Z.jpg</v>
      </c>
    </row>
  </sheetData>
  <conditionalFormatting sqref="E403:E424 D2:E402">
    <cfRule type="containsText" dxfId="93" priority="6" operator="containsText" text="Выезд с территории">
      <formula>NOT(ISERROR(SEARCH("Выезд с территории",D2)))</formula>
    </cfRule>
  </conditionalFormatting>
  <conditionalFormatting sqref="D2:D402">
    <cfRule type="containsText" dxfId="9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2">
    <cfRule type="containsText" dxfId="9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24">
    <cfRule type="containsText" dxfId="90" priority="2" operator="containsText" text="Газель базы">
      <formula>NOT(ISERROR(SEARCH("Газель базы",E2)))</formula>
    </cfRule>
    <cfRule type="containsText" dxfId="89" priority="3" operator="containsText" text="Погрузчик базы">
      <formula>NOT(ISERROR(SEARCH("Погрузчик базы",E2)))</formula>
    </cfRule>
  </conditionalFormatting>
  <conditionalFormatting sqref="E2:E424">
    <cfRule type="containsText" dxfId="8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2026-05-15T00:37:40Z</dcterms:modified>
</cp:coreProperties>
</file>